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firstSheet="1" activeTab="3"/>
  </bookViews>
  <sheets>
    <sheet name="Paramètres" sheetId="2" state="hidden" r:id="rId1"/>
    <sheet name="Prélèvements " sheetId="4" r:id="rId2"/>
    <sheet name="Prlvts" sheetId="5" state="hidden" r:id="rId3"/>
    <sheet name="Suivi compte" sheetId="3" r:id="rId4"/>
  </sheets>
  <definedNames>
    <definedName name="Catg">OFFSET(Paramètres!$A$2,,,COUNTA(Paramètres!$A:$A)-1)</definedName>
    <definedName name="Mpmt">OFFSET(Paramètres!$B$2,,,COUNTA(Paramètres!$B:$B)-1)</definedName>
  </definedNames>
  <calcPr calcId="145621"/>
</workbook>
</file>

<file path=xl/calcChain.xml><?xml version="1.0" encoding="utf-8"?>
<calcChain xmlns="http://schemas.openxmlformats.org/spreadsheetml/2006/main">
  <c r="N19" i="5" l="1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C14" i="5"/>
  <c r="B14" i="5"/>
  <c r="S13" i="5"/>
  <c r="S12" i="5"/>
  <c r="S11" i="5"/>
  <c r="S10" i="5"/>
  <c r="S9" i="5"/>
  <c r="S8" i="5"/>
  <c r="S7" i="5"/>
  <c r="S6" i="5"/>
  <c r="S5" i="5"/>
  <c r="S4" i="5"/>
  <c r="S3" i="5"/>
  <c r="S2" i="5"/>
  <c r="S14" i="5" l="1"/>
  <c r="G2" i="3"/>
  <c r="G3" i="3" s="1"/>
  <c r="G4" i="3" s="1"/>
  <c r="G5" i="3" s="1"/>
  <c r="G6" i="3" s="1"/>
  <c r="G7" i="3" s="1"/>
  <c r="G8" i="3" s="1"/>
  <c r="G9" i="3" s="1"/>
  <c r="G10" i="3" s="1"/>
</calcChain>
</file>

<file path=xl/sharedStrings.xml><?xml version="1.0" encoding="utf-8"?>
<sst xmlns="http://schemas.openxmlformats.org/spreadsheetml/2006/main" count="512" uniqueCount="75">
  <si>
    <t>Mode de paiement</t>
  </si>
  <si>
    <t>CB</t>
  </si>
  <si>
    <t>Chèque</t>
  </si>
  <si>
    <t>TIP</t>
  </si>
  <si>
    <t>Virement</t>
  </si>
  <si>
    <t>Prélèvement</t>
  </si>
  <si>
    <t>Virement Sepa</t>
  </si>
  <si>
    <t>Catégorie</t>
  </si>
  <si>
    <t>Alimentation</t>
  </si>
  <si>
    <t>Habillement</t>
  </si>
  <si>
    <t>Hygiène</t>
  </si>
  <si>
    <t>Santé</t>
  </si>
  <si>
    <t>Bricolage</t>
  </si>
  <si>
    <t>Auto</t>
  </si>
  <si>
    <t>Loisirs</t>
  </si>
  <si>
    <t>Cadeaux</t>
  </si>
  <si>
    <t>Retrait espèces</t>
  </si>
  <si>
    <t>Impôts</t>
  </si>
  <si>
    <t>Assurance</t>
  </si>
  <si>
    <t>Crédit</t>
  </si>
  <si>
    <t>Frais bancaires</t>
  </si>
  <si>
    <t>Placement</t>
  </si>
  <si>
    <t>Consommation</t>
  </si>
  <si>
    <t>Salaire</t>
  </si>
  <si>
    <t>Remboursement santé</t>
  </si>
  <si>
    <t>Remboursement divers</t>
  </si>
  <si>
    <t>Prime</t>
  </si>
  <si>
    <t>Date</t>
  </si>
  <si>
    <t>Libellé</t>
  </si>
  <si>
    <t>Mode de 
paiement</t>
  </si>
  <si>
    <t>Débit</t>
  </si>
  <si>
    <t>Solde</t>
  </si>
  <si>
    <t>Ancien solde</t>
  </si>
  <si>
    <t>ERDF</t>
  </si>
  <si>
    <t>Colonne1</t>
  </si>
  <si>
    <t>EDF</t>
  </si>
  <si>
    <t>GDF</t>
  </si>
  <si>
    <t>EAU</t>
  </si>
  <si>
    <t>Orange</t>
  </si>
  <si>
    <t>Free</t>
  </si>
  <si>
    <t>SOSH</t>
  </si>
  <si>
    <t>Impôt
revenu</t>
  </si>
  <si>
    <t>Taxe
habitaton</t>
  </si>
  <si>
    <t>Taxes
foncières</t>
  </si>
  <si>
    <t>Canal+</t>
  </si>
  <si>
    <t>Frais
bancaires</t>
  </si>
  <si>
    <t>Assurance
habitation</t>
  </si>
  <si>
    <t>Assurance
VW</t>
  </si>
  <si>
    <t>Assurance
CITROEN</t>
  </si>
  <si>
    <t>PEL</t>
  </si>
  <si>
    <t>Nuances 3D</t>
  </si>
  <si>
    <t>PERP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</si>
  <si>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</si>
  <si>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</si>
  <si>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</si>
  <si>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</si>
  <si>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</si>
  <si>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</si>
  <si>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</si>
  <si>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</si>
  <si>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</si>
  <si>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</si>
  <si>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</si>
  <si>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</si>
  <si>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</si>
  <si>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IMPÔTS REVENU</t>
  </si>
  <si>
    <t>ENGIE (GRDF)</t>
  </si>
  <si>
    <t>TAXE HABITATION</t>
  </si>
  <si>
    <t>TAXES FONCIERES</t>
  </si>
  <si>
    <t>COTISATION BANQUE</t>
  </si>
  <si>
    <t>ORANGE</t>
  </si>
  <si>
    <t>FREE mobile</t>
  </si>
  <si>
    <t>SOSH (Orange)</t>
  </si>
  <si>
    <t>CANAL +</t>
  </si>
  <si>
    <t xml:space="preserve">ASSURANCE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</si>
</sst>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$-40C]d\-mmm\-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2" fontId="1" fillId="9" borderId="6" xfId="0" applyNumberFormat="1" applyFont="1" applyFill="1" applyBorder="1" applyAlignment="1">
      <alignment horizontal="center" vertical="center"/>
    </xf>
    <xf numFmtId="2" fontId="1" fillId="9" borderId="7" xfId="0" applyNumberFormat="1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9" borderId="15" xfId="0" applyNumberFormat="1" applyFill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2" fontId="0" fillId="2" borderId="18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2" fontId="0" fillId="0" borderId="0" xfId="0" quotePrefix="1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left" vertical="center"/>
    </xf>
  </cellXfs>
  <cellStyles count="1">
    <cellStyle name="Normal" xfId="0" builtinId="0"/>
  </cellStyles>
  <dxfs count="39"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d/m/yy;@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[$-40C]d\-mmm\-yy;@"/>
      <alignment horizontal="left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3</xdr:row>
      <xdr:rowOff>180975</xdr:rowOff>
    </xdr:from>
    <xdr:to>
      <xdr:col>8</xdr:col>
      <xdr:colOff>0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6048375" y="752475"/>
          <a:ext cx="2914650" cy="2800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/>
            <a:t>Mettre sous forme de tableau</a:t>
          </a:r>
        </a:p>
        <a:p>
          <a:endParaRPr lang="fr-FR" sz="1100"/>
        </a:p>
        <a:p>
          <a:r>
            <a:rPr lang="fr-FR" sz="1100"/>
            <a:t>puis</a:t>
          </a:r>
        </a:p>
        <a:p>
          <a:endParaRPr lang="fr-FR" sz="1100"/>
        </a:p>
        <a:p>
          <a:r>
            <a:rPr lang="fr-FR" sz="1100" b="1" i="1"/>
            <a:t>Sélectionner G2:H2</a:t>
          </a:r>
        </a:p>
        <a:p>
          <a:endParaRPr lang="fr-FR" sz="1100"/>
        </a:p>
        <a:p>
          <a:r>
            <a:rPr lang="fr-FR" sz="1100" b="1" i="1"/>
            <a:t>Données</a:t>
          </a:r>
          <a:r>
            <a:rPr lang="fr-FR" sz="1100" b="1" i="1" baseline="0"/>
            <a:t> / Validations de données / Liste</a:t>
          </a:r>
        </a:p>
        <a:p>
          <a:r>
            <a:rPr lang="fr-FR" sz="1100" b="1" i="1" baseline="0"/>
            <a:t>Formule: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=decaler(A2;0;0;nbval(A:A)-1;1)</a:t>
          </a:r>
        </a:p>
        <a:p>
          <a:endParaRPr lang="fr-FR" sz="1100" baseline="0"/>
        </a:p>
        <a:p>
          <a:r>
            <a:rPr lang="fr-FR" sz="1100" baseline="0"/>
            <a:t>A2;0;0   : on part de A2</a:t>
          </a:r>
        </a:p>
        <a:p>
          <a:r>
            <a:rPr lang="fr-FR" sz="1100" baseline="0"/>
            <a:t>(A:A)-1  :  on ne garde pas le titre </a:t>
          </a:r>
          <a:endParaRPr lang="fr-FR" sz="1100"/>
        </a:p>
      </xdr:txBody>
    </xdr:sp>
    <xdr:clientData/>
  </xdr:twoCellAnchor>
  <xdr:twoCellAnchor>
    <xdr:from>
      <xdr:col>2</xdr:col>
      <xdr:colOff>561975</xdr:colOff>
      <xdr:row>2</xdr:row>
      <xdr:rowOff>142875</xdr:rowOff>
    </xdr:from>
    <xdr:to>
      <xdr:col>6</xdr:col>
      <xdr:colOff>66675</xdr:colOff>
      <xdr:row>4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3590925" y="523875"/>
          <a:ext cx="2409825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au3" displayName="Tableau3" ref="A1:B21" totalsRowShown="0" headerRowCellStyle="Normal" dataCellStyle="Normal">
  <autoFilter ref="A1:B21"/>
  <tableColumns count="2">
    <tableColumn id="1" name="Catégorie" dataCellStyle="Normal"/>
    <tableColumn id="2" name="Mode de paiement" dataCellStyle="Normal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ableau57" displayName="Tableau57" ref="A1:F146" totalsRowShown="0" headerRowDxfId="38" dataDxfId="37">
  <autoFilter ref="A1:F146"/>
  <tableColumns count="6">
    <tableColumn id="1" name="Date" dataDxfId="36"/>
    <tableColumn id="2" name="Libellé" dataDxfId="35"/>
    <tableColumn id="3" name="Catégorie" dataDxfId="34"/>
    <tableColumn id="4" name="Mode de _x000a_paiement" dataDxfId="33"/>
    <tableColumn id="5" name="Débit" dataDxfId="32"/>
    <tableColumn id="6" name="Crédit" dataDxfId="3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2" name="Tableau1" displayName="Tableau1" ref="A1:S13" totalsRowShown="0" headerRowDxfId="30" dataDxfId="29" tableBorderDxfId="28">
  <autoFilter ref="A1:S13"/>
  <tableColumns count="19">
    <tableColumn id="1" name="Colonne1" dataDxfId="27"/>
    <tableColumn id="2" name="EDF" dataDxfId="26"/>
    <tableColumn id="3" name="GDF" dataDxfId="25"/>
    <tableColumn id="4" name="EAU" dataDxfId="24"/>
    <tableColumn id="5" name="Orange" dataDxfId="23"/>
    <tableColumn id="6" name="Free" dataDxfId="22"/>
    <tableColumn id="7" name="SOSH" dataDxfId="21"/>
    <tableColumn id="8" name="Impôt_x000a_revenu" dataDxfId="20"/>
    <tableColumn id="9" name="Taxe_x000a_habitaton" dataDxfId="19"/>
    <tableColumn id="10" name="Taxes_x000a_foncières" dataDxfId="18"/>
    <tableColumn id="11" name="Canal+" dataDxfId="17"/>
    <tableColumn id="12" name="Frais_x000a_bancaires" dataDxfId="16"/>
    <tableColumn id="13" name="Assurance_x000a_habitation" dataDxfId="15"/>
    <tableColumn id="14" name="Assurance_x000a_VW" dataDxfId="14"/>
    <tableColumn id="15" name="Assurance_x000a_CITROEN" dataDxfId="13"/>
    <tableColumn id="16" name="PEL" dataDxfId="12"/>
    <tableColumn id="17" name="Nuances 3D" dataDxfId="11"/>
    <tableColumn id="18" name="PERP" dataDxfId="10"/>
    <tableColumn id="19" name="Total" dataDxfId="9">
      <calculatedColumnFormula>SUM($B2:$R2)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G10" totalsRowShown="0" headerRowDxfId="8" dataDxfId="7">
  <autoFilter ref="A1:G10"/>
  <tableColumns count="7">
    <tableColumn id="1" name="Date" dataDxfId="6"/>
    <tableColumn id="2" name="Libellé" dataDxfId="5"/>
    <tableColumn id="3" name="Catégorie" dataDxfId="4"/>
    <tableColumn id="4" name="Mode de _x000a_paiement" dataDxfId="3"/>
    <tableColumn id="5" name="Débit" dataDxfId="2"/>
    <tableColumn id="6" name="Crédit" dataDxfId="1"/>
    <tableColumn id="7" name="Solde" dataDxfId="0">
      <calculatedColumnFormula>SUM(-Tableau5[[#This Row],[Débit]],Tableau5[[#This Row],[Crédit]],OFFSET(Tableau5[[#This Row],[Solde]],-1,))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"/>
  <sheetViews>
    <sheetView workbookViewId="0">
      <selection activeCell="E23" sqref="E23"/>
    </sheetView>
  </sheetViews>
  <sheetFormatPr baseColWidth="10" defaultRowHeight="15" x14ac:dyDescent="0.25"/>
  <cols>
    <col min="1" max="2" width="22.7109375" customWidth="1"/>
    <col min="3" max="5" width="10.7109375" customWidth="1"/>
    <col min="7" max="8" width="22.7109375" style="11" customWidth="1"/>
  </cols>
  <sheetData>
    <row r="1" spans="1:10" s="4" customFormat="1" x14ac:dyDescent="0.25">
      <c r="A1" t="s">
        <v>7</v>
      </c>
      <c r="B1" t="s">
        <v>0</v>
      </c>
      <c r="C1"/>
      <c r="D1"/>
      <c r="E1"/>
      <c r="G1" s="9" t="s">
        <v>7</v>
      </c>
      <c r="H1" s="9" t="s">
        <v>0</v>
      </c>
    </row>
    <row r="2" spans="1:10" x14ac:dyDescent="0.25">
      <c r="A2" t="s">
        <v>8</v>
      </c>
      <c r="B2" t="s">
        <v>1</v>
      </c>
      <c r="G2" s="10" t="s">
        <v>8</v>
      </c>
      <c r="H2" s="10" t="s">
        <v>1</v>
      </c>
    </row>
    <row r="3" spans="1:10" x14ac:dyDescent="0.25">
      <c r="A3" t="s">
        <v>9</v>
      </c>
      <c r="B3" t="s">
        <v>2</v>
      </c>
    </row>
    <row r="4" spans="1:10" x14ac:dyDescent="0.25">
      <c r="A4" t="s">
        <v>10</v>
      </c>
      <c r="B4" t="s">
        <v>3</v>
      </c>
    </row>
    <row r="5" spans="1:10" x14ac:dyDescent="0.25">
      <c r="A5" t="s">
        <v>11</v>
      </c>
      <c r="B5" t="s">
        <v>6</v>
      </c>
    </row>
    <row r="6" spans="1:10" x14ac:dyDescent="0.25">
      <c r="A6" t="s">
        <v>12</v>
      </c>
      <c r="B6" t="s">
        <v>5</v>
      </c>
    </row>
    <row r="7" spans="1:10" x14ac:dyDescent="0.25">
      <c r="A7" t="s">
        <v>13</v>
      </c>
      <c r="B7" t="s">
        <v>4</v>
      </c>
    </row>
    <row r="8" spans="1:10" x14ac:dyDescent="0.25">
      <c r="A8" t="s">
        <v>14</v>
      </c>
    </row>
    <row r="9" spans="1:10" x14ac:dyDescent="0.25">
      <c r="A9" t="s">
        <v>15</v>
      </c>
    </row>
    <row r="10" spans="1:10" x14ac:dyDescent="0.25">
      <c r="A10" t="s">
        <v>16</v>
      </c>
    </row>
    <row r="11" spans="1:10" x14ac:dyDescent="0.25">
      <c r="A11" t="s">
        <v>17</v>
      </c>
    </row>
    <row r="12" spans="1:10" x14ac:dyDescent="0.25">
      <c r="A12" t="s">
        <v>18</v>
      </c>
    </row>
    <row r="13" spans="1:10" x14ac:dyDescent="0.25">
      <c r="A13" t="s">
        <v>19</v>
      </c>
    </row>
    <row r="14" spans="1:10" x14ac:dyDescent="0.25">
      <c r="A14" t="s">
        <v>20</v>
      </c>
    </row>
    <row r="15" spans="1:10" x14ac:dyDescent="0.25">
      <c r="A15" t="s">
        <v>21</v>
      </c>
    </row>
    <row r="16" spans="1:10" x14ac:dyDescent="0.25">
      <c r="A16" t="s">
        <v>22</v>
      </c>
      <c r="J16" s="3"/>
    </row>
    <row r="17" spans="1:10" x14ac:dyDescent="0.25">
      <c r="A17" t="s">
        <v>26</v>
      </c>
      <c r="J17" s="3"/>
    </row>
    <row r="18" spans="1:10" x14ac:dyDescent="0.25">
      <c r="A18" t="s">
        <v>23</v>
      </c>
    </row>
    <row r="19" spans="1:10" x14ac:dyDescent="0.25">
      <c r="A19" t="s">
        <v>25</v>
      </c>
    </row>
    <row r="20" spans="1:10" x14ac:dyDescent="0.25">
      <c r="A20" t="s">
        <v>24</v>
      </c>
    </row>
    <row r="21" spans="1:10" x14ac:dyDescent="0.25">
      <c r="A21" s="5"/>
      <c r="B21" s="5"/>
      <c r="C21" s="5"/>
      <c r="D21" s="5"/>
      <c r="E21" s="5"/>
    </row>
  </sheetData>
  <dataValidations count="1">
    <dataValidation type="list" allowBlank="1" showInputMessage="1" showErrorMessage="1" sqref="G2:H2">
      <formula1>OFFSET(A2,0,0,COUNTA(A:A)-1,1)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6"/>
  <sheetViews>
    <sheetView workbookViewId="0">
      <selection activeCell="I8" sqref="I8"/>
    </sheetView>
  </sheetViews>
  <sheetFormatPr baseColWidth="10" defaultRowHeight="15" x14ac:dyDescent="0.25"/>
  <cols>
    <col min="1" max="1" width="11.42578125" style="44"/>
    <col min="2" max="2" width="46.140625" style="1" customWidth="1"/>
    <col min="3" max="3" width="22.7109375" style="1" customWidth="1"/>
    <col min="4" max="4" width="19.5703125" style="1" customWidth="1"/>
    <col min="5" max="6" width="11.42578125" style="2"/>
    <col min="7" max="16384" width="11.42578125" style="1"/>
  </cols>
  <sheetData>
    <row r="1" spans="1:6" ht="30" x14ac:dyDescent="0.25">
      <c r="A1" s="43" t="s">
        <v>27</v>
      </c>
      <c r="B1" s="1" t="s">
        <v>28</v>
      </c>
      <c r="C1" s="1" t="s">
        <v>7</v>
      </c>
      <c r="D1" s="6" t="s">
        <v>29</v>
      </c>
      <c r="E1" s="2" t="s">
        <v>30</v>
      </c>
      <c r="F1" s="2" t="s">
        <v>19</v>
      </c>
    </row>
    <row r="2" spans="1:6" x14ac:dyDescent="0.25">
      <c r="A2" s="44">
        <v>42788</v>
      </c>
      <c r="B2" s="1" t="s">
        <v>33</v>
      </c>
      <c r="C2" s="1" t="s">
        <v>22</v>
      </c>
      <c r="D2" s="1" t="s">
        <v>5</v>
      </c>
      <c r="E2" s="2">
        <v>56.64</v>
      </c>
    </row>
    <row r="3" spans="1:6" x14ac:dyDescent="0.25">
      <c r="A3" s="44">
        <v>42816</v>
      </c>
      <c r="B3" s="1" t="s">
        <v>33</v>
      </c>
      <c r="C3" s="1" t="s">
        <v>22</v>
      </c>
      <c r="D3" s="1" t="s">
        <v>5</v>
      </c>
      <c r="E3" s="2">
        <v>56.64</v>
      </c>
    </row>
    <row r="4" spans="1:6" x14ac:dyDescent="0.25">
      <c r="A4" s="44">
        <v>42847</v>
      </c>
      <c r="B4" s="1" t="s">
        <v>33</v>
      </c>
      <c r="C4" s="1" t="s">
        <v>22</v>
      </c>
      <c r="D4" s="1" t="s">
        <v>5</v>
      </c>
      <c r="E4" s="2">
        <v>56.64</v>
      </c>
    </row>
    <row r="5" spans="1:6" x14ac:dyDescent="0.25">
      <c r="A5" s="44">
        <v>42877</v>
      </c>
      <c r="B5" s="1" t="s">
        <v>33</v>
      </c>
      <c r="C5" s="1" t="s">
        <v>22</v>
      </c>
      <c r="D5" s="1" t="s">
        <v>5</v>
      </c>
      <c r="E5" s="2">
        <v>56.64</v>
      </c>
    </row>
    <row r="6" spans="1:6" x14ac:dyDescent="0.25">
      <c r="A6" s="44">
        <v>42908</v>
      </c>
      <c r="B6" s="1" t="s">
        <v>33</v>
      </c>
      <c r="C6" s="1" t="s">
        <v>22</v>
      </c>
      <c r="D6" s="1" t="s">
        <v>5</v>
      </c>
      <c r="E6" s="2">
        <v>56.64</v>
      </c>
    </row>
    <row r="7" spans="1:6" x14ac:dyDescent="0.25">
      <c r="A7" s="44">
        <v>42938</v>
      </c>
      <c r="B7" s="1" t="s">
        <v>33</v>
      </c>
      <c r="C7" s="1" t="s">
        <v>22</v>
      </c>
      <c r="D7" s="1" t="s">
        <v>5</v>
      </c>
      <c r="E7" s="2">
        <v>56.64</v>
      </c>
    </row>
    <row r="8" spans="1:6" x14ac:dyDescent="0.25">
      <c r="A8" s="44">
        <v>42969</v>
      </c>
      <c r="B8" s="1" t="s">
        <v>33</v>
      </c>
      <c r="C8" s="1" t="s">
        <v>22</v>
      </c>
      <c r="D8" s="1" t="s">
        <v>5</v>
      </c>
      <c r="E8" s="2">
        <v>56.64</v>
      </c>
    </row>
    <row r="9" spans="1:6" x14ac:dyDescent="0.25">
      <c r="A9" s="44">
        <v>43000</v>
      </c>
      <c r="B9" s="1" t="s">
        <v>33</v>
      </c>
      <c r="C9" s="1" t="s">
        <v>22</v>
      </c>
      <c r="D9" s="1" t="s">
        <v>5</v>
      </c>
      <c r="E9" s="2">
        <v>56.64</v>
      </c>
    </row>
    <row r="10" spans="1:6" x14ac:dyDescent="0.25">
      <c r="A10" s="44">
        <v>43030</v>
      </c>
      <c r="B10" s="1" t="s">
        <v>33</v>
      </c>
      <c r="C10" s="1" t="s">
        <v>22</v>
      </c>
      <c r="D10" s="1" t="s">
        <v>5</v>
      </c>
      <c r="E10" s="2">
        <v>56.64</v>
      </c>
    </row>
    <row r="11" spans="1:6" x14ac:dyDescent="0.25">
      <c r="A11" s="44">
        <v>43061</v>
      </c>
      <c r="B11" s="1" t="s">
        <v>33</v>
      </c>
      <c r="C11" s="1" t="s">
        <v>22</v>
      </c>
      <c r="D11" s="1" t="s">
        <v>5</v>
      </c>
      <c r="E11" s="2">
        <v>56.64</v>
      </c>
    </row>
    <row r="12" spans="1:6" x14ac:dyDescent="0.25">
      <c r="A12" s="44">
        <v>43091</v>
      </c>
      <c r="B12" s="1" t="s">
        <v>33</v>
      </c>
      <c r="C12" s="1" t="s">
        <v>22</v>
      </c>
      <c r="D12" s="1" t="s">
        <v>5</v>
      </c>
      <c r="E12" s="2">
        <v>56.64</v>
      </c>
    </row>
    <row r="13" spans="1:6" x14ac:dyDescent="0.25">
      <c r="A13" s="44">
        <v>42787</v>
      </c>
      <c r="B13" s="1" t="s">
        <v>66</v>
      </c>
      <c r="C13" s="1" t="s">
        <v>22</v>
      </c>
      <c r="D13" s="1" t="s">
        <v>5</v>
      </c>
      <c r="E13" s="2">
        <v>79.86</v>
      </c>
    </row>
    <row r="14" spans="1:6" x14ac:dyDescent="0.25">
      <c r="A14" s="44">
        <v>42815</v>
      </c>
      <c r="B14" s="1" t="s">
        <v>66</v>
      </c>
      <c r="C14" s="1" t="s">
        <v>22</v>
      </c>
      <c r="D14" s="1" t="s">
        <v>5</v>
      </c>
      <c r="E14" s="2">
        <v>79.86</v>
      </c>
    </row>
    <row r="15" spans="1:6" x14ac:dyDescent="0.25">
      <c r="A15" s="44">
        <v>42846</v>
      </c>
      <c r="B15" s="1" t="s">
        <v>66</v>
      </c>
      <c r="C15" s="1" t="s">
        <v>22</v>
      </c>
      <c r="D15" s="1" t="s">
        <v>5</v>
      </c>
      <c r="E15" s="2">
        <v>79.86</v>
      </c>
    </row>
    <row r="16" spans="1:6" x14ac:dyDescent="0.25">
      <c r="A16" s="44">
        <v>42876</v>
      </c>
      <c r="B16" s="1" t="s">
        <v>66</v>
      </c>
      <c r="C16" s="1" t="s">
        <v>22</v>
      </c>
      <c r="D16" s="1" t="s">
        <v>5</v>
      </c>
      <c r="E16" s="2">
        <v>79.86</v>
      </c>
    </row>
    <row r="17" spans="1:5" x14ac:dyDescent="0.25">
      <c r="A17" s="44">
        <v>42907</v>
      </c>
      <c r="B17" s="1" t="s">
        <v>66</v>
      </c>
      <c r="C17" s="1" t="s">
        <v>22</v>
      </c>
      <c r="D17" s="1" t="s">
        <v>5</v>
      </c>
      <c r="E17" s="2">
        <v>79.86</v>
      </c>
    </row>
    <row r="18" spans="1:5" x14ac:dyDescent="0.25">
      <c r="A18" s="44">
        <v>42937</v>
      </c>
      <c r="B18" s="1" t="s">
        <v>66</v>
      </c>
      <c r="C18" s="1" t="s">
        <v>22</v>
      </c>
      <c r="D18" s="1" t="s">
        <v>5</v>
      </c>
      <c r="E18" s="2">
        <v>79.86</v>
      </c>
    </row>
    <row r="19" spans="1:5" x14ac:dyDescent="0.25">
      <c r="A19" s="44">
        <v>42968</v>
      </c>
      <c r="B19" s="1" t="s">
        <v>66</v>
      </c>
      <c r="C19" s="1" t="s">
        <v>22</v>
      </c>
      <c r="D19" s="1" t="s">
        <v>5</v>
      </c>
      <c r="E19" s="2">
        <v>79.86</v>
      </c>
    </row>
    <row r="20" spans="1:5" x14ac:dyDescent="0.25">
      <c r="A20" s="44">
        <v>42999</v>
      </c>
      <c r="B20" s="1" t="s">
        <v>66</v>
      </c>
      <c r="C20" s="1" t="s">
        <v>22</v>
      </c>
      <c r="D20" s="1" t="s">
        <v>5</v>
      </c>
      <c r="E20" s="2">
        <v>79.86</v>
      </c>
    </row>
    <row r="21" spans="1:5" x14ac:dyDescent="0.25">
      <c r="A21" s="44">
        <v>43029</v>
      </c>
      <c r="B21" s="1" t="s">
        <v>66</v>
      </c>
      <c r="C21" s="1" t="s">
        <v>22</v>
      </c>
      <c r="D21" s="1" t="s">
        <v>5</v>
      </c>
      <c r="E21" s="2">
        <v>79.86</v>
      </c>
    </row>
    <row r="22" spans="1:5" x14ac:dyDescent="0.25">
      <c r="A22" s="44">
        <v>43060</v>
      </c>
      <c r="B22" s="1" t="s">
        <v>66</v>
      </c>
      <c r="C22" s="1" t="s">
        <v>22</v>
      </c>
      <c r="D22" s="1" t="s">
        <v>5</v>
      </c>
      <c r="E22" s="2">
        <v>79.86</v>
      </c>
    </row>
    <row r="23" spans="1:5" x14ac:dyDescent="0.25">
      <c r="A23" s="44">
        <v>43090</v>
      </c>
      <c r="B23" s="1" t="s">
        <v>66</v>
      </c>
      <c r="C23" s="1" t="s">
        <v>22</v>
      </c>
      <c r="D23" s="1" t="s">
        <v>5</v>
      </c>
      <c r="E23" s="2">
        <v>79.86</v>
      </c>
    </row>
    <row r="24" spans="1:5" x14ac:dyDescent="0.25">
      <c r="A24" s="44">
        <v>42804</v>
      </c>
      <c r="B24" s="1" t="s">
        <v>37</v>
      </c>
      <c r="C24" s="1" t="s">
        <v>22</v>
      </c>
      <c r="D24" s="1" t="s">
        <v>5</v>
      </c>
      <c r="E24" s="2">
        <v>48</v>
      </c>
    </row>
    <row r="25" spans="1:5" x14ac:dyDescent="0.25">
      <c r="A25" s="44">
        <v>42835</v>
      </c>
      <c r="B25" s="1" t="s">
        <v>37</v>
      </c>
      <c r="C25" s="1" t="s">
        <v>22</v>
      </c>
      <c r="D25" s="1" t="s">
        <v>5</v>
      </c>
      <c r="E25" s="2">
        <v>48</v>
      </c>
    </row>
    <row r="26" spans="1:5" x14ac:dyDescent="0.25">
      <c r="A26" s="44">
        <v>42865</v>
      </c>
      <c r="B26" s="1" t="s">
        <v>37</v>
      </c>
      <c r="C26" s="1" t="s">
        <v>22</v>
      </c>
      <c r="D26" s="1" t="s">
        <v>5</v>
      </c>
      <c r="E26" s="2">
        <v>48</v>
      </c>
    </row>
    <row r="27" spans="1:5" x14ac:dyDescent="0.25">
      <c r="A27" s="44">
        <v>42896</v>
      </c>
      <c r="B27" s="1" t="s">
        <v>37</v>
      </c>
      <c r="C27" s="1" t="s">
        <v>22</v>
      </c>
      <c r="D27" s="1" t="s">
        <v>5</v>
      </c>
      <c r="E27" s="2">
        <v>48</v>
      </c>
    </row>
    <row r="28" spans="1:5" x14ac:dyDescent="0.25">
      <c r="A28" s="44">
        <v>42926</v>
      </c>
      <c r="B28" s="1" t="s">
        <v>37</v>
      </c>
      <c r="C28" s="1" t="s">
        <v>22</v>
      </c>
      <c r="D28" s="1" t="s">
        <v>5</v>
      </c>
      <c r="E28" s="2">
        <v>48</v>
      </c>
    </row>
    <row r="29" spans="1:5" x14ac:dyDescent="0.25">
      <c r="A29" s="44">
        <v>42957</v>
      </c>
      <c r="B29" s="1" t="s">
        <v>37</v>
      </c>
      <c r="C29" s="1" t="s">
        <v>22</v>
      </c>
      <c r="D29" s="1" t="s">
        <v>5</v>
      </c>
      <c r="E29" s="2">
        <v>48</v>
      </c>
    </row>
    <row r="30" spans="1:5" x14ac:dyDescent="0.25">
      <c r="A30" s="44">
        <v>42988</v>
      </c>
      <c r="B30" s="1" t="s">
        <v>37</v>
      </c>
      <c r="C30" s="1" t="s">
        <v>22</v>
      </c>
      <c r="D30" s="1" t="s">
        <v>5</v>
      </c>
      <c r="E30" s="2">
        <v>48</v>
      </c>
    </row>
    <row r="31" spans="1:5" x14ac:dyDescent="0.25">
      <c r="A31" s="44">
        <v>43018</v>
      </c>
      <c r="B31" s="1" t="s">
        <v>37</v>
      </c>
      <c r="C31" s="1" t="s">
        <v>22</v>
      </c>
      <c r="D31" s="1" t="s">
        <v>5</v>
      </c>
      <c r="E31" s="2">
        <v>48</v>
      </c>
    </row>
    <row r="32" spans="1:5" x14ac:dyDescent="0.25">
      <c r="A32" s="44">
        <v>43049</v>
      </c>
      <c r="B32" s="1" t="s">
        <v>37</v>
      </c>
      <c r="C32" s="1" t="s">
        <v>22</v>
      </c>
      <c r="D32" s="1" t="s">
        <v>5</v>
      </c>
      <c r="E32" s="2">
        <v>48</v>
      </c>
    </row>
    <row r="33" spans="1:5" x14ac:dyDescent="0.25">
      <c r="A33" s="44">
        <v>42750</v>
      </c>
      <c r="B33" s="1" t="s">
        <v>65</v>
      </c>
      <c r="C33" s="1" t="s">
        <v>17</v>
      </c>
      <c r="D33" s="1" t="s">
        <v>5</v>
      </c>
      <c r="E33" s="2">
        <v>144</v>
      </c>
    </row>
    <row r="34" spans="1:5" x14ac:dyDescent="0.25">
      <c r="A34" s="44">
        <v>42781</v>
      </c>
      <c r="B34" s="1" t="s">
        <v>65</v>
      </c>
      <c r="C34" s="1" t="s">
        <v>17</v>
      </c>
      <c r="D34" s="1" t="s">
        <v>5</v>
      </c>
      <c r="E34" s="2">
        <v>144</v>
      </c>
    </row>
    <row r="35" spans="1:5" x14ac:dyDescent="0.25">
      <c r="A35" s="44">
        <v>42809</v>
      </c>
      <c r="B35" s="1" t="s">
        <v>65</v>
      </c>
      <c r="C35" s="1" t="s">
        <v>17</v>
      </c>
      <c r="D35" s="1" t="s">
        <v>5</v>
      </c>
      <c r="E35" s="2">
        <v>144</v>
      </c>
    </row>
    <row r="36" spans="1:5" x14ac:dyDescent="0.25">
      <c r="A36" s="44">
        <v>42840</v>
      </c>
      <c r="B36" s="1" t="s">
        <v>65</v>
      </c>
      <c r="C36" s="1" t="s">
        <v>17</v>
      </c>
      <c r="D36" s="1" t="s">
        <v>5</v>
      </c>
      <c r="E36" s="2">
        <v>144</v>
      </c>
    </row>
    <row r="37" spans="1:5" x14ac:dyDescent="0.25">
      <c r="A37" s="44">
        <v>42870</v>
      </c>
      <c r="B37" s="1" t="s">
        <v>65</v>
      </c>
      <c r="C37" s="1" t="s">
        <v>17</v>
      </c>
      <c r="D37" s="1" t="s">
        <v>5</v>
      </c>
      <c r="E37" s="2">
        <v>144</v>
      </c>
    </row>
    <row r="38" spans="1:5" x14ac:dyDescent="0.25">
      <c r="A38" s="44">
        <v>42901</v>
      </c>
      <c r="B38" s="1" t="s">
        <v>65</v>
      </c>
      <c r="C38" s="1" t="s">
        <v>17</v>
      </c>
      <c r="D38" s="1" t="s">
        <v>5</v>
      </c>
      <c r="E38" s="2">
        <v>144</v>
      </c>
    </row>
    <row r="39" spans="1:5" x14ac:dyDescent="0.25">
      <c r="A39" s="44">
        <v>42931</v>
      </c>
      <c r="B39" s="1" t="s">
        <v>65</v>
      </c>
      <c r="C39" s="1" t="s">
        <v>17</v>
      </c>
      <c r="D39" s="1" t="s">
        <v>5</v>
      </c>
      <c r="E39" s="2">
        <v>144</v>
      </c>
    </row>
    <row r="40" spans="1:5" x14ac:dyDescent="0.25">
      <c r="A40" s="44">
        <v>42962</v>
      </c>
      <c r="B40" s="1" t="s">
        <v>65</v>
      </c>
      <c r="C40" s="1" t="s">
        <v>17</v>
      </c>
      <c r="D40" s="1" t="s">
        <v>5</v>
      </c>
      <c r="E40" s="2">
        <v>144</v>
      </c>
    </row>
    <row r="41" spans="1:5" x14ac:dyDescent="0.25">
      <c r="A41" s="44">
        <v>42993</v>
      </c>
      <c r="B41" s="1" t="s">
        <v>65</v>
      </c>
      <c r="C41" s="1" t="s">
        <v>17</v>
      </c>
      <c r="D41" s="1" t="s">
        <v>5</v>
      </c>
      <c r="E41" s="2">
        <v>144</v>
      </c>
    </row>
    <row r="42" spans="1:5" x14ac:dyDescent="0.25">
      <c r="A42" s="44">
        <v>43023</v>
      </c>
      <c r="B42" s="1" t="s">
        <v>65</v>
      </c>
      <c r="C42" s="1" t="s">
        <v>17</v>
      </c>
      <c r="D42" s="1" t="s">
        <v>5</v>
      </c>
      <c r="E42" s="2">
        <v>144</v>
      </c>
    </row>
    <row r="43" spans="1:5" x14ac:dyDescent="0.25">
      <c r="A43" s="44">
        <v>42750</v>
      </c>
      <c r="B43" s="1" t="s">
        <v>67</v>
      </c>
      <c r="C43" s="1" t="s">
        <v>17</v>
      </c>
      <c r="D43" s="1" t="s">
        <v>5</v>
      </c>
      <c r="E43" s="2">
        <v>57</v>
      </c>
    </row>
    <row r="44" spans="1:5" x14ac:dyDescent="0.25">
      <c r="A44" s="44">
        <v>42781</v>
      </c>
      <c r="B44" s="1" t="s">
        <v>67</v>
      </c>
      <c r="C44" s="1" t="s">
        <v>17</v>
      </c>
      <c r="D44" s="1" t="s">
        <v>5</v>
      </c>
      <c r="E44" s="2">
        <v>57</v>
      </c>
    </row>
    <row r="45" spans="1:5" x14ac:dyDescent="0.25">
      <c r="A45" s="44">
        <v>42809</v>
      </c>
      <c r="B45" s="1" t="s">
        <v>67</v>
      </c>
      <c r="C45" s="1" t="s">
        <v>17</v>
      </c>
      <c r="D45" s="1" t="s">
        <v>5</v>
      </c>
      <c r="E45" s="2">
        <v>57</v>
      </c>
    </row>
    <row r="46" spans="1:5" x14ac:dyDescent="0.25">
      <c r="A46" s="44">
        <v>42840</v>
      </c>
      <c r="B46" s="1" t="s">
        <v>67</v>
      </c>
      <c r="C46" s="1" t="s">
        <v>17</v>
      </c>
      <c r="D46" s="1" t="s">
        <v>5</v>
      </c>
      <c r="E46" s="2">
        <v>57</v>
      </c>
    </row>
    <row r="47" spans="1:5" x14ac:dyDescent="0.25">
      <c r="A47" s="44">
        <v>42870</v>
      </c>
      <c r="B47" s="1" t="s">
        <v>67</v>
      </c>
      <c r="C47" s="1" t="s">
        <v>17</v>
      </c>
      <c r="D47" s="1" t="s">
        <v>5</v>
      </c>
      <c r="E47" s="2">
        <v>57</v>
      </c>
    </row>
    <row r="48" spans="1:5" x14ac:dyDescent="0.25">
      <c r="A48" s="44">
        <v>42901</v>
      </c>
      <c r="B48" s="1" t="s">
        <v>67</v>
      </c>
      <c r="C48" s="1" t="s">
        <v>17</v>
      </c>
      <c r="D48" s="1" t="s">
        <v>5</v>
      </c>
      <c r="E48" s="2">
        <v>57</v>
      </c>
    </row>
    <row r="49" spans="1:5" x14ac:dyDescent="0.25">
      <c r="A49" s="44">
        <v>42931</v>
      </c>
      <c r="B49" s="1" t="s">
        <v>67</v>
      </c>
      <c r="C49" s="1" t="s">
        <v>17</v>
      </c>
      <c r="D49" s="1" t="s">
        <v>5</v>
      </c>
      <c r="E49" s="2">
        <v>57</v>
      </c>
    </row>
    <row r="50" spans="1:5" x14ac:dyDescent="0.25">
      <c r="A50" s="44">
        <v>42962</v>
      </c>
      <c r="B50" s="1" t="s">
        <v>67</v>
      </c>
      <c r="C50" s="1" t="s">
        <v>17</v>
      </c>
      <c r="D50" s="1" t="s">
        <v>5</v>
      </c>
      <c r="E50" s="2">
        <v>57</v>
      </c>
    </row>
    <row r="51" spans="1:5" x14ac:dyDescent="0.25">
      <c r="A51" s="44">
        <v>42993</v>
      </c>
      <c r="B51" s="1" t="s">
        <v>67</v>
      </c>
      <c r="C51" s="1" t="s">
        <v>17</v>
      </c>
      <c r="D51" s="1" t="s">
        <v>5</v>
      </c>
      <c r="E51" s="2">
        <v>57</v>
      </c>
    </row>
    <row r="52" spans="1:5" x14ac:dyDescent="0.25">
      <c r="A52" s="44">
        <v>43023</v>
      </c>
      <c r="B52" s="1" t="s">
        <v>67</v>
      </c>
      <c r="C52" s="1" t="s">
        <v>17</v>
      </c>
      <c r="D52" s="1" t="s">
        <v>5</v>
      </c>
      <c r="E52" s="2">
        <v>57</v>
      </c>
    </row>
    <row r="53" spans="1:5" x14ac:dyDescent="0.25">
      <c r="A53" s="44">
        <v>42750</v>
      </c>
      <c r="B53" s="1" t="s">
        <v>68</v>
      </c>
      <c r="C53" s="1" t="s">
        <v>17</v>
      </c>
      <c r="D53" s="1" t="s">
        <v>5</v>
      </c>
      <c r="E53" s="42">
        <v>44</v>
      </c>
    </row>
    <row r="54" spans="1:5" x14ac:dyDescent="0.25">
      <c r="A54" s="44">
        <v>42781</v>
      </c>
      <c r="B54" s="1" t="s">
        <v>68</v>
      </c>
      <c r="C54" s="1" t="s">
        <v>17</v>
      </c>
      <c r="D54" s="1" t="s">
        <v>5</v>
      </c>
      <c r="E54" s="42">
        <v>44</v>
      </c>
    </row>
    <row r="55" spans="1:5" x14ac:dyDescent="0.25">
      <c r="A55" s="44">
        <v>42809</v>
      </c>
      <c r="B55" s="1" t="s">
        <v>68</v>
      </c>
      <c r="C55" s="1" t="s">
        <v>17</v>
      </c>
      <c r="D55" s="1" t="s">
        <v>5</v>
      </c>
      <c r="E55" s="42">
        <v>44</v>
      </c>
    </row>
    <row r="56" spans="1:5" x14ac:dyDescent="0.25">
      <c r="A56" s="44">
        <v>42840</v>
      </c>
      <c r="B56" s="1" t="s">
        <v>68</v>
      </c>
      <c r="C56" s="1" t="s">
        <v>17</v>
      </c>
      <c r="D56" s="1" t="s">
        <v>5</v>
      </c>
      <c r="E56" s="42">
        <v>44</v>
      </c>
    </row>
    <row r="57" spans="1:5" x14ac:dyDescent="0.25">
      <c r="A57" s="44">
        <v>42870</v>
      </c>
      <c r="B57" s="1" t="s">
        <v>68</v>
      </c>
      <c r="C57" s="1" t="s">
        <v>17</v>
      </c>
      <c r="D57" s="1" t="s">
        <v>5</v>
      </c>
      <c r="E57" s="42">
        <v>44</v>
      </c>
    </row>
    <row r="58" spans="1:5" x14ac:dyDescent="0.25">
      <c r="A58" s="44">
        <v>42901</v>
      </c>
      <c r="B58" s="1" t="s">
        <v>68</v>
      </c>
      <c r="C58" s="1" t="s">
        <v>17</v>
      </c>
      <c r="D58" s="1" t="s">
        <v>5</v>
      </c>
      <c r="E58" s="42">
        <v>44</v>
      </c>
    </row>
    <row r="59" spans="1:5" x14ac:dyDescent="0.25">
      <c r="A59" s="44">
        <v>42931</v>
      </c>
      <c r="B59" s="1" t="s">
        <v>68</v>
      </c>
      <c r="C59" s="1" t="s">
        <v>17</v>
      </c>
      <c r="D59" s="1" t="s">
        <v>5</v>
      </c>
      <c r="E59" s="42">
        <v>44</v>
      </c>
    </row>
    <row r="60" spans="1:5" x14ac:dyDescent="0.25">
      <c r="A60" s="44">
        <v>42962</v>
      </c>
      <c r="B60" s="1" t="s">
        <v>68</v>
      </c>
      <c r="C60" s="1" t="s">
        <v>17</v>
      </c>
      <c r="D60" s="1" t="s">
        <v>5</v>
      </c>
      <c r="E60" s="42">
        <v>44</v>
      </c>
    </row>
    <row r="61" spans="1:5" x14ac:dyDescent="0.25">
      <c r="A61" s="44">
        <v>42993</v>
      </c>
      <c r="B61" s="1" t="s">
        <v>68</v>
      </c>
      <c r="C61" s="1" t="s">
        <v>17</v>
      </c>
      <c r="D61" s="1" t="s">
        <v>5</v>
      </c>
      <c r="E61" s="42">
        <v>44</v>
      </c>
    </row>
    <row r="62" spans="1:5" x14ac:dyDescent="0.25">
      <c r="A62" s="44">
        <v>43023</v>
      </c>
      <c r="B62" s="1" t="s">
        <v>68</v>
      </c>
      <c r="C62" s="1" t="s">
        <v>17</v>
      </c>
      <c r="D62" s="1" t="s">
        <v>5</v>
      </c>
      <c r="E62" s="42">
        <v>44</v>
      </c>
    </row>
    <row r="63" spans="1:5" x14ac:dyDescent="0.25">
      <c r="A63" s="44">
        <v>42750</v>
      </c>
      <c r="B63" s="1" t="s">
        <v>69</v>
      </c>
      <c r="C63" s="1" t="s">
        <v>20</v>
      </c>
      <c r="D63" s="1" t="s">
        <v>5</v>
      </c>
      <c r="E63" s="2">
        <v>9.6</v>
      </c>
    </row>
    <row r="64" spans="1:5" x14ac:dyDescent="0.25">
      <c r="A64" s="44">
        <v>42781</v>
      </c>
      <c r="B64" s="1" t="s">
        <v>69</v>
      </c>
      <c r="C64" s="1" t="s">
        <v>20</v>
      </c>
      <c r="D64" s="1" t="s">
        <v>5</v>
      </c>
      <c r="E64" s="2">
        <v>9.6</v>
      </c>
    </row>
    <row r="65" spans="1:5" x14ac:dyDescent="0.25">
      <c r="A65" s="44">
        <v>42809</v>
      </c>
      <c r="B65" s="1" t="s">
        <v>69</v>
      </c>
      <c r="C65" s="1" t="s">
        <v>20</v>
      </c>
      <c r="D65" s="1" t="s">
        <v>5</v>
      </c>
      <c r="E65" s="2">
        <v>9.6</v>
      </c>
    </row>
    <row r="66" spans="1:5" x14ac:dyDescent="0.25">
      <c r="A66" s="44">
        <v>42840</v>
      </c>
      <c r="B66" s="1" t="s">
        <v>69</v>
      </c>
      <c r="C66" s="1" t="s">
        <v>20</v>
      </c>
      <c r="D66" s="1" t="s">
        <v>5</v>
      </c>
      <c r="E66" s="2">
        <v>9.6</v>
      </c>
    </row>
    <row r="67" spans="1:5" x14ac:dyDescent="0.25">
      <c r="A67" s="44">
        <v>42870</v>
      </c>
      <c r="B67" s="1" t="s">
        <v>69</v>
      </c>
      <c r="C67" s="1" t="s">
        <v>20</v>
      </c>
      <c r="D67" s="1" t="s">
        <v>5</v>
      </c>
      <c r="E67" s="2">
        <v>9.6</v>
      </c>
    </row>
    <row r="68" spans="1:5" x14ac:dyDescent="0.25">
      <c r="A68" s="44">
        <v>42901</v>
      </c>
      <c r="B68" s="1" t="s">
        <v>69</v>
      </c>
      <c r="C68" s="1" t="s">
        <v>20</v>
      </c>
      <c r="D68" s="1" t="s">
        <v>5</v>
      </c>
      <c r="E68" s="2">
        <v>9.6</v>
      </c>
    </row>
    <row r="69" spans="1:5" x14ac:dyDescent="0.25">
      <c r="A69" s="44">
        <v>42931</v>
      </c>
      <c r="B69" s="1" t="s">
        <v>69</v>
      </c>
      <c r="C69" s="1" t="s">
        <v>20</v>
      </c>
      <c r="D69" s="1" t="s">
        <v>5</v>
      </c>
      <c r="E69" s="2">
        <v>9.6</v>
      </c>
    </row>
    <row r="70" spans="1:5" x14ac:dyDescent="0.25">
      <c r="A70" s="44">
        <v>42962</v>
      </c>
      <c r="B70" s="1" t="s">
        <v>69</v>
      </c>
      <c r="C70" s="1" t="s">
        <v>20</v>
      </c>
      <c r="D70" s="1" t="s">
        <v>5</v>
      </c>
      <c r="E70" s="2">
        <v>9.6</v>
      </c>
    </row>
    <row r="71" spans="1:5" x14ac:dyDescent="0.25">
      <c r="A71" s="44">
        <v>42993</v>
      </c>
      <c r="B71" s="1" t="s">
        <v>69</v>
      </c>
      <c r="C71" s="1" t="s">
        <v>20</v>
      </c>
      <c r="D71" s="1" t="s">
        <v>5</v>
      </c>
      <c r="E71" s="2">
        <v>9.6</v>
      </c>
    </row>
    <row r="72" spans="1:5" x14ac:dyDescent="0.25">
      <c r="A72" s="44">
        <v>43023</v>
      </c>
      <c r="B72" s="1" t="s">
        <v>69</v>
      </c>
      <c r="C72" s="1" t="s">
        <v>20</v>
      </c>
      <c r="D72" s="1" t="s">
        <v>5</v>
      </c>
      <c r="E72" s="2">
        <v>9.6</v>
      </c>
    </row>
    <row r="73" spans="1:5" x14ac:dyDescent="0.25">
      <c r="A73" s="44">
        <v>43054</v>
      </c>
      <c r="B73" s="1" t="s">
        <v>69</v>
      </c>
      <c r="C73" s="1" t="s">
        <v>20</v>
      </c>
      <c r="D73" s="1" t="s">
        <v>5</v>
      </c>
      <c r="E73" s="2">
        <v>9.6</v>
      </c>
    </row>
    <row r="74" spans="1:5" x14ac:dyDescent="0.25">
      <c r="A74" s="44">
        <v>43084</v>
      </c>
      <c r="B74" s="1" t="s">
        <v>69</v>
      </c>
      <c r="C74" s="1" t="s">
        <v>20</v>
      </c>
      <c r="D74" s="1" t="s">
        <v>5</v>
      </c>
      <c r="E74" s="2">
        <v>9.6</v>
      </c>
    </row>
    <row r="75" spans="1:5" x14ac:dyDescent="0.25">
      <c r="A75" s="44">
        <v>42755</v>
      </c>
      <c r="B75" s="1" t="s">
        <v>70</v>
      </c>
      <c r="C75" s="1" t="s">
        <v>22</v>
      </c>
      <c r="D75" s="1" t="s">
        <v>5</v>
      </c>
      <c r="E75" s="2">
        <v>40</v>
      </c>
    </row>
    <row r="76" spans="1:5" x14ac:dyDescent="0.25">
      <c r="A76" s="44">
        <v>42786</v>
      </c>
      <c r="B76" s="1" t="s">
        <v>70</v>
      </c>
      <c r="C76" s="1" t="s">
        <v>22</v>
      </c>
      <c r="D76" s="1" t="s">
        <v>5</v>
      </c>
      <c r="E76" s="2">
        <v>40</v>
      </c>
    </row>
    <row r="77" spans="1:5" x14ac:dyDescent="0.25">
      <c r="A77" s="44">
        <v>42814</v>
      </c>
      <c r="B77" s="1" t="s">
        <v>70</v>
      </c>
      <c r="C77" s="1" t="s">
        <v>22</v>
      </c>
      <c r="D77" s="1" t="s">
        <v>5</v>
      </c>
      <c r="E77" s="2">
        <v>40</v>
      </c>
    </row>
    <row r="78" spans="1:5" x14ac:dyDescent="0.25">
      <c r="A78" s="44">
        <v>42845</v>
      </c>
      <c r="B78" s="1" t="s">
        <v>70</v>
      </c>
      <c r="C78" s="1" t="s">
        <v>22</v>
      </c>
      <c r="D78" s="1" t="s">
        <v>5</v>
      </c>
      <c r="E78" s="2">
        <v>40</v>
      </c>
    </row>
    <row r="79" spans="1:5" x14ac:dyDescent="0.25">
      <c r="A79" s="44">
        <v>42875</v>
      </c>
      <c r="B79" s="1" t="s">
        <v>70</v>
      </c>
      <c r="C79" s="1" t="s">
        <v>22</v>
      </c>
      <c r="D79" s="1" t="s">
        <v>5</v>
      </c>
      <c r="E79" s="2">
        <v>40</v>
      </c>
    </row>
    <row r="80" spans="1:5" x14ac:dyDescent="0.25">
      <c r="A80" s="44">
        <v>42906</v>
      </c>
      <c r="B80" s="1" t="s">
        <v>70</v>
      </c>
      <c r="C80" s="1" t="s">
        <v>22</v>
      </c>
      <c r="D80" s="1" t="s">
        <v>5</v>
      </c>
      <c r="E80" s="2">
        <v>40</v>
      </c>
    </row>
    <row r="81" spans="1:5" x14ac:dyDescent="0.25">
      <c r="A81" s="44">
        <v>42936</v>
      </c>
      <c r="B81" s="1" t="s">
        <v>70</v>
      </c>
      <c r="C81" s="1" t="s">
        <v>22</v>
      </c>
      <c r="D81" s="1" t="s">
        <v>5</v>
      </c>
      <c r="E81" s="2">
        <v>40</v>
      </c>
    </row>
    <row r="82" spans="1:5" x14ac:dyDescent="0.25">
      <c r="A82" s="44">
        <v>42967</v>
      </c>
      <c r="B82" s="1" t="s">
        <v>70</v>
      </c>
      <c r="C82" s="1" t="s">
        <v>22</v>
      </c>
      <c r="D82" s="1" t="s">
        <v>5</v>
      </c>
      <c r="E82" s="2">
        <v>40</v>
      </c>
    </row>
    <row r="83" spans="1:5" x14ac:dyDescent="0.25">
      <c r="A83" s="44">
        <v>42998</v>
      </c>
      <c r="B83" s="1" t="s">
        <v>70</v>
      </c>
      <c r="C83" s="1" t="s">
        <v>22</v>
      </c>
      <c r="D83" s="1" t="s">
        <v>5</v>
      </c>
      <c r="E83" s="2">
        <v>40</v>
      </c>
    </row>
    <row r="84" spans="1:5" x14ac:dyDescent="0.25">
      <c r="A84" s="44">
        <v>43028</v>
      </c>
      <c r="B84" s="1" t="s">
        <v>70</v>
      </c>
      <c r="C84" s="1" t="s">
        <v>22</v>
      </c>
      <c r="D84" s="1" t="s">
        <v>5</v>
      </c>
      <c r="E84" s="2">
        <v>40</v>
      </c>
    </row>
    <row r="85" spans="1:5" x14ac:dyDescent="0.25">
      <c r="A85" s="44">
        <v>43059</v>
      </c>
      <c r="B85" s="1" t="s">
        <v>70</v>
      </c>
      <c r="C85" s="1" t="s">
        <v>22</v>
      </c>
      <c r="D85" s="1" t="s">
        <v>5</v>
      </c>
      <c r="E85" s="2">
        <v>40</v>
      </c>
    </row>
    <row r="86" spans="1:5" x14ac:dyDescent="0.25">
      <c r="A86" s="44">
        <v>43089</v>
      </c>
      <c r="B86" s="1" t="s">
        <v>70</v>
      </c>
      <c r="C86" s="1" t="s">
        <v>22</v>
      </c>
      <c r="D86" s="1" t="s">
        <v>5</v>
      </c>
      <c r="E86" s="2">
        <v>40</v>
      </c>
    </row>
    <row r="87" spans="1:5" x14ac:dyDescent="0.25">
      <c r="A87" s="44">
        <v>42762</v>
      </c>
      <c r="B87" s="1" t="s">
        <v>71</v>
      </c>
      <c r="C87" s="1" t="s">
        <v>22</v>
      </c>
      <c r="D87" s="1" t="s">
        <v>5</v>
      </c>
      <c r="E87" s="2">
        <v>2</v>
      </c>
    </row>
    <row r="88" spans="1:5" x14ac:dyDescent="0.25">
      <c r="A88" s="44">
        <v>42793</v>
      </c>
      <c r="B88" s="1" t="s">
        <v>71</v>
      </c>
      <c r="C88" s="1" t="s">
        <v>22</v>
      </c>
      <c r="D88" s="1" t="s">
        <v>5</v>
      </c>
      <c r="E88" s="2">
        <v>2</v>
      </c>
    </row>
    <row r="89" spans="1:5" x14ac:dyDescent="0.25">
      <c r="A89" s="44">
        <v>42821</v>
      </c>
      <c r="B89" s="1" t="s">
        <v>71</v>
      </c>
      <c r="C89" s="1" t="s">
        <v>22</v>
      </c>
      <c r="D89" s="1" t="s">
        <v>5</v>
      </c>
      <c r="E89" s="2">
        <v>2</v>
      </c>
    </row>
    <row r="90" spans="1:5" x14ac:dyDescent="0.25">
      <c r="A90" s="44">
        <v>42852</v>
      </c>
      <c r="B90" s="1" t="s">
        <v>71</v>
      </c>
      <c r="C90" s="1" t="s">
        <v>22</v>
      </c>
      <c r="D90" s="1" t="s">
        <v>5</v>
      </c>
      <c r="E90" s="2">
        <v>2</v>
      </c>
    </row>
    <row r="91" spans="1:5" x14ac:dyDescent="0.25">
      <c r="A91" s="44">
        <v>42882</v>
      </c>
      <c r="B91" s="1" t="s">
        <v>71</v>
      </c>
      <c r="C91" s="1" t="s">
        <v>22</v>
      </c>
      <c r="D91" s="1" t="s">
        <v>5</v>
      </c>
      <c r="E91" s="2">
        <v>2</v>
      </c>
    </row>
    <row r="92" spans="1:5" x14ac:dyDescent="0.25">
      <c r="A92" s="44">
        <v>42913</v>
      </c>
      <c r="B92" s="1" t="s">
        <v>71</v>
      </c>
      <c r="C92" s="1" t="s">
        <v>22</v>
      </c>
      <c r="D92" s="1" t="s">
        <v>5</v>
      </c>
      <c r="E92" s="2">
        <v>2</v>
      </c>
    </row>
    <row r="93" spans="1:5" x14ac:dyDescent="0.25">
      <c r="A93" s="44">
        <v>42943</v>
      </c>
      <c r="B93" s="1" t="s">
        <v>71</v>
      </c>
      <c r="C93" s="1" t="s">
        <v>22</v>
      </c>
      <c r="D93" s="1" t="s">
        <v>5</v>
      </c>
      <c r="E93" s="2">
        <v>2</v>
      </c>
    </row>
    <row r="94" spans="1:5" x14ac:dyDescent="0.25">
      <c r="A94" s="44">
        <v>42974</v>
      </c>
      <c r="B94" s="1" t="s">
        <v>71</v>
      </c>
      <c r="C94" s="1" t="s">
        <v>22</v>
      </c>
      <c r="D94" s="1" t="s">
        <v>5</v>
      </c>
      <c r="E94" s="2">
        <v>2</v>
      </c>
    </row>
    <row r="95" spans="1:5" x14ac:dyDescent="0.25">
      <c r="A95" s="44">
        <v>43005</v>
      </c>
      <c r="B95" s="1" t="s">
        <v>71</v>
      </c>
      <c r="C95" s="1" t="s">
        <v>22</v>
      </c>
      <c r="D95" s="1" t="s">
        <v>5</v>
      </c>
      <c r="E95" s="2">
        <v>2</v>
      </c>
    </row>
    <row r="96" spans="1:5" x14ac:dyDescent="0.25">
      <c r="A96" s="44">
        <v>43035</v>
      </c>
      <c r="B96" s="1" t="s">
        <v>71</v>
      </c>
      <c r="C96" s="1" t="s">
        <v>22</v>
      </c>
      <c r="D96" s="1" t="s">
        <v>5</v>
      </c>
      <c r="E96" s="2">
        <v>2</v>
      </c>
    </row>
    <row r="97" spans="1:5" x14ac:dyDescent="0.25">
      <c r="A97" s="44">
        <v>43066</v>
      </c>
      <c r="B97" s="1" t="s">
        <v>71</v>
      </c>
      <c r="C97" s="1" t="s">
        <v>22</v>
      </c>
      <c r="D97" s="1" t="s">
        <v>5</v>
      </c>
      <c r="E97" s="2">
        <v>2</v>
      </c>
    </row>
    <row r="98" spans="1:5" x14ac:dyDescent="0.25">
      <c r="A98" s="44">
        <v>43096</v>
      </c>
      <c r="B98" s="1" t="s">
        <v>71</v>
      </c>
      <c r="C98" s="1" t="s">
        <v>22</v>
      </c>
      <c r="D98" s="1" t="s">
        <v>5</v>
      </c>
      <c r="E98" s="2">
        <v>2</v>
      </c>
    </row>
    <row r="99" spans="1:5" x14ac:dyDescent="0.25">
      <c r="A99" s="44">
        <v>42762</v>
      </c>
      <c r="B99" s="1" t="s">
        <v>72</v>
      </c>
      <c r="C99" s="1" t="s">
        <v>22</v>
      </c>
      <c r="D99" s="1" t="s">
        <v>5</v>
      </c>
      <c r="E99" s="2">
        <v>4.99</v>
      </c>
    </row>
    <row r="100" spans="1:5" x14ac:dyDescent="0.25">
      <c r="A100" s="44">
        <v>42793</v>
      </c>
      <c r="B100" s="1" t="s">
        <v>72</v>
      </c>
      <c r="C100" s="1" t="s">
        <v>22</v>
      </c>
      <c r="D100" s="1" t="s">
        <v>5</v>
      </c>
      <c r="E100" s="2">
        <v>4.99</v>
      </c>
    </row>
    <row r="101" spans="1:5" x14ac:dyDescent="0.25">
      <c r="A101" s="44">
        <v>42821</v>
      </c>
      <c r="B101" s="1" t="s">
        <v>72</v>
      </c>
      <c r="C101" s="1" t="s">
        <v>22</v>
      </c>
      <c r="D101" s="1" t="s">
        <v>5</v>
      </c>
      <c r="E101" s="2">
        <v>4.99</v>
      </c>
    </row>
    <row r="102" spans="1:5" x14ac:dyDescent="0.25">
      <c r="A102" s="44">
        <v>42852</v>
      </c>
      <c r="B102" s="1" t="s">
        <v>72</v>
      </c>
      <c r="C102" s="1" t="s">
        <v>22</v>
      </c>
      <c r="D102" s="1" t="s">
        <v>5</v>
      </c>
      <c r="E102" s="2">
        <v>4.99</v>
      </c>
    </row>
    <row r="103" spans="1:5" x14ac:dyDescent="0.25">
      <c r="A103" s="44">
        <v>42882</v>
      </c>
      <c r="B103" s="1" t="s">
        <v>72</v>
      </c>
      <c r="C103" s="1" t="s">
        <v>22</v>
      </c>
      <c r="D103" s="1" t="s">
        <v>5</v>
      </c>
      <c r="E103" s="2">
        <v>4.99</v>
      </c>
    </row>
    <row r="104" spans="1:5" x14ac:dyDescent="0.25">
      <c r="A104" s="44">
        <v>42913</v>
      </c>
      <c r="B104" s="1" t="s">
        <v>72</v>
      </c>
      <c r="C104" s="1" t="s">
        <v>22</v>
      </c>
      <c r="D104" s="1" t="s">
        <v>5</v>
      </c>
      <c r="E104" s="2">
        <v>4.99</v>
      </c>
    </row>
    <row r="105" spans="1:5" x14ac:dyDescent="0.25">
      <c r="A105" s="44">
        <v>42943</v>
      </c>
      <c r="B105" s="1" t="s">
        <v>72</v>
      </c>
      <c r="C105" s="1" t="s">
        <v>22</v>
      </c>
      <c r="D105" s="1" t="s">
        <v>5</v>
      </c>
      <c r="E105" s="2">
        <v>4.99</v>
      </c>
    </row>
    <row r="106" spans="1:5" x14ac:dyDescent="0.25">
      <c r="A106" s="44">
        <v>42974</v>
      </c>
      <c r="B106" s="1" t="s">
        <v>72</v>
      </c>
      <c r="C106" s="1" t="s">
        <v>22</v>
      </c>
      <c r="D106" s="1" t="s">
        <v>5</v>
      </c>
      <c r="E106" s="2">
        <v>4.99</v>
      </c>
    </row>
    <row r="107" spans="1:5" x14ac:dyDescent="0.25">
      <c r="A107" s="44">
        <v>43005</v>
      </c>
      <c r="B107" s="1" t="s">
        <v>72</v>
      </c>
      <c r="C107" s="1" t="s">
        <v>22</v>
      </c>
      <c r="D107" s="1" t="s">
        <v>5</v>
      </c>
      <c r="E107" s="2">
        <v>4.99</v>
      </c>
    </row>
    <row r="108" spans="1:5" x14ac:dyDescent="0.25">
      <c r="A108" s="44">
        <v>43035</v>
      </c>
      <c r="B108" s="1" t="s">
        <v>72</v>
      </c>
      <c r="C108" s="1" t="s">
        <v>22</v>
      </c>
      <c r="D108" s="1" t="s">
        <v>5</v>
      </c>
      <c r="E108" s="2">
        <v>4.99</v>
      </c>
    </row>
    <row r="109" spans="1:5" x14ac:dyDescent="0.25">
      <c r="A109" s="44">
        <v>43066</v>
      </c>
      <c r="B109" s="1" t="s">
        <v>72</v>
      </c>
      <c r="C109" s="1" t="s">
        <v>22</v>
      </c>
      <c r="D109" s="1" t="s">
        <v>5</v>
      </c>
      <c r="E109" s="2">
        <v>4.99</v>
      </c>
    </row>
    <row r="110" spans="1:5" x14ac:dyDescent="0.25">
      <c r="A110" s="44">
        <v>43096</v>
      </c>
      <c r="B110" s="1" t="s">
        <v>72</v>
      </c>
      <c r="C110" s="1" t="s">
        <v>22</v>
      </c>
      <c r="D110" s="1" t="s">
        <v>5</v>
      </c>
      <c r="E110" s="2">
        <v>4.99</v>
      </c>
    </row>
    <row r="111" spans="1:5" x14ac:dyDescent="0.25">
      <c r="A111" s="44">
        <v>42741</v>
      </c>
      <c r="B111" s="1" t="s">
        <v>74</v>
      </c>
      <c r="C111" s="1" t="s">
        <v>18</v>
      </c>
      <c r="D111" s="1" t="s">
        <v>5</v>
      </c>
      <c r="E111" s="2">
        <v>145.56</v>
      </c>
    </row>
    <row r="112" spans="1:5" x14ac:dyDescent="0.25">
      <c r="A112" s="44">
        <v>42772</v>
      </c>
      <c r="B112" s="1" t="s">
        <v>74</v>
      </c>
      <c r="C112" s="1" t="s">
        <v>18</v>
      </c>
      <c r="D112" s="1" t="s">
        <v>5</v>
      </c>
      <c r="E112" s="2">
        <v>145.56</v>
      </c>
    </row>
    <row r="113" spans="1:5" x14ac:dyDescent="0.25">
      <c r="A113" s="44">
        <v>42800</v>
      </c>
      <c r="B113" s="1" t="s">
        <v>74</v>
      </c>
      <c r="C113" s="1" t="s">
        <v>18</v>
      </c>
      <c r="D113" s="1" t="s">
        <v>5</v>
      </c>
      <c r="E113" s="2">
        <v>145.56</v>
      </c>
    </row>
    <row r="114" spans="1:5" x14ac:dyDescent="0.25">
      <c r="A114" s="44">
        <v>42831</v>
      </c>
      <c r="B114" s="1" t="s">
        <v>74</v>
      </c>
      <c r="C114" s="1" t="s">
        <v>18</v>
      </c>
      <c r="D114" s="1" t="s">
        <v>5</v>
      </c>
      <c r="E114" s="2">
        <v>145.56</v>
      </c>
    </row>
    <row r="115" spans="1:5" x14ac:dyDescent="0.25">
      <c r="A115" s="44">
        <v>42861</v>
      </c>
      <c r="B115" s="1" t="s">
        <v>74</v>
      </c>
      <c r="C115" s="1" t="s">
        <v>18</v>
      </c>
      <c r="D115" s="1" t="s">
        <v>5</v>
      </c>
      <c r="E115" s="2">
        <v>145.56</v>
      </c>
    </row>
    <row r="116" spans="1:5" x14ac:dyDescent="0.25">
      <c r="A116" s="44">
        <v>42892</v>
      </c>
      <c r="B116" s="1" t="s">
        <v>74</v>
      </c>
      <c r="C116" s="1" t="s">
        <v>18</v>
      </c>
      <c r="D116" s="1" t="s">
        <v>5</v>
      </c>
      <c r="E116" s="2">
        <v>145.56</v>
      </c>
    </row>
    <row r="117" spans="1:5" x14ac:dyDescent="0.25">
      <c r="A117" s="44">
        <v>42922</v>
      </c>
      <c r="B117" s="1" t="s">
        <v>74</v>
      </c>
      <c r="C117" s="1" t="s">
        <v>18</v>
      </c>
      <c r="D117" s="1" t="s">
        <v>5</v>
      </c>
      <c r="E117" s="2">
        <v>145.56</v>
      </c>
    </row>
    <row r="118" spans="1:5" x14ac:dyDescent="0.25">
      <c r="A118" s="44">
        <v>42953</v>
      </c>
      <c r="B118" s="1" t="s">
        <v>74</v>
      </c>
      <c r="C118" s="1" t="s">
        <v>18</v>
      </c>
      <c r="D118" s="1" t="s">
        <v>5</v>
      </c>
      <c r="E118" s="2">
        <v>145.56</v>
      </c>
    </row>
    <row r="119" spans="1:5" x14ac:dyDescent="0.25">
      <c r="A119" s="44">
        <v>42984</v>
      </c>
      <c r="B119" s="1" t="s">
        <v>74</v>
      </c>
      <c r="C119" s="1" t="s">
        <v>18</v>
      </c>
      <c r="D119" s="1" t="s">
        <v>5</v>
      </c>
      <c r="E119" s="2">
        <v>145.56</v>
      </c>
    </row>
    <row r="120" spans="1:5" x14ac:dyDescent="0.25">
      <c r="A120" s="44">
        <v>43014</v>
      </c>
      <c r="B120" s="1" t="s">
        <v>74</v>
      </c>
      <c r="C120" s="1" t="s">
        <v>18</v>
      </c>
      <c r="D120" s="1" t="s">
        <v>5</v>
      </c>
      <c r="E120" s="2">
        <v>145.56</v>
      </c>
    </row>
    <row r="121" spans="1:5" x14ac:dyDescent="0.25">
      <c r="A121" s="44">
        <v>43045</v>
      </c>
      <c r="B121" s="1" t="s">
        <v>74</v>
      </c>
      <c r="C121" s="1" t="s">
        <v>18</v>
      </c>
      <c r="D121" s="1" t="s">
        <v>5</v>
      </c>
      <c r="E121" s="2">
        <v>145.56</v>
      </c>
    </row>
    <row r="122" spans="1:5" x14ac:dyDescent="0.25">
      <c r="A122" s="44">
        <v>43075</v>
      </c>
      <c r="B122" s="1" t="s">
        <v>74</v>
      </c>
      <c r="C122" s="1" t="s">
        <v>18</v>
      </c>
      <c r="D122" s="1" t="s">
        <v>5</v>
      </c>
      <c r="E122" s="2">
        <v>145.56</v>
      </c>
    </row>
    <row r="123" spans="1:5" x14ac:dyDescent="0.25">
      <c r="A123" s="44">
        <v>42751</v>
      </c>
      <c r="B123" s="1" t="s">
        <v>51</v>
      </c>
      <c r="C123" s="1" t="s">
        <v>21</v>
      </c>
      <c r="D123" s="1" t="s">
        <v>5</v>
      </c>
      <c r="E123" s="2">
        <v>50</v>
      </c>
    </row>
    <row r="124" spans="1:5" x14ac:dyDescent="0.25">
      <c r="A124" s="44">
        <v>42782</v>
      </c>
      <c r="B124" s="1" t="s">
        <v>51</v>
      </c>
      <c r="C124" s="1" t="s">
        <v>21</v>
      </c>
      <c r="D124" s="1" t="s">
        <v>5</v>
      </c>
      <c r="E124" s="2">
        <v>50</v>
      </c>
    </row>
    <row r="125" spans="1:5" x14ac:dyDescent="0.25">
      <c r="A125" s="44">
        <v>42810</v>
      </c>
      <c r="B125" s="1" t="s">
        <v>51</v>
      </c>
      <c r="C125" s="1" t="s">
        <v>21</v>
      </c>
      <c r="D125" s="1" t="s">
        <v>5</v>
      </c>
      <c r="E125" s="2">
        <v>50</v>
      </c>
    </row>
    <row r="126" spans="1:5" x14ac:dyDescent="0.25">
      <c r="A126" s="44">
        <v>42841</v>
      </c>
      <c r="B126" s="1" t="s">
        <v>51</v>
      </c>
      <c r="C126" s="1" t="s">
        <v>21</v>
      </c>
      <c r="D126" s="1" t="s">
        <v>5</v>
      </c>
      <c r="E126" s="2">
        <v>50</v>
      </c>
    </row>
    <row r="127" spans="1:5" x14ac:dyDescent="0.25">
      <c r="A127" s="44">
        <v>42871</v>
      </c>
      <c r="B127" s="1" t="s">
        <v>51</v>
      </c>
      <c r="C127" s="1" t="s">
        <v>21</v>
      </c>
      <c r="D127" s="1" t="s">
        <v>5</v>
      </c>
      <c r="E127" s="2">
        <v>50</v>
      </c>
    </row>
    <row r="128" spans="1:5" x14ac:dyDescent="0.25">
      <c r="A128" s="44">
        <v>42902</v>
      </c>
      <c r="B128" s="1" t="s">
        <v>51</v>
      </c>
      <c r="C128" s="1" t="s">
        <v>21</v>
      </c>
      <c r="D128" s="1" t="s">
        <v>5</v>
      </c>
      <c r="E128" s="2">
        <v>50</v>
      </c>
    </row>
    <row r="129" spans="1:5" x14ac:dyDescent="0.25">
      <c r="A129" s="44">
        <v>42932</v>
      </c>
      <c r="B129" s="1" t="s">
        <v>51</v>
      </c>
      <c r="C129" s="1" t="s">
        <v>21</v>
      </c>
      <c r="D129" s="1" t="s">
        <v>5</v>
      </c>
      <c r="E129" s="2">
        <v>50</v>
      </c>
    </row>
    <row r="130" spans="1:5" x14ac:dyDescent="0.25">
      <c r="A130" s="44">
        <v>42963</v>
      </c>
      <c r="B130" s="1" t="s">
        <v>51</v>
      </c>
      <c r="C130" s="1" t="s">
        <v>21</v>
      </c>
      <c r="D130" s="1" t="s">
        <v>5</v>
      </c>
      <c r="E130" s="2">
        <v>50</v>
      </c>
    </row>
    <row r="131" spans="1:5" x14ac:dyDescent="0.25">
      <c r="A131" s="44">
        <v>42994</v>
      </c>
      <c r="B131" s="1" t="s">
        <v>51</v>
      </c>
      <c r="C131" s="1" t="s">
        <v>21</v>
      </c>
      <c r="D131" s="1" t="s">
        <v>5</v>
      </c>
      <c r="E131" s="2">
        <v>50</v>
      </c>
    </row>
    <row r="132" spans="1:5" x14ac:dyDescent="0.25">
      <c r="A132" s="44">
        <v>43024</v>
      </c>
      <c r="B132" s="1" t="s">
        <v>51</v>
      </c>
      <c r="C132" s="1" t="s">
        <v>21</v>
      </c>
      <c r="D132" s="1" t="s">
        <v>5</v>
      </c>
      <c r="E132" s="2">
        <v>50</v>
      </c>
    </row>
    <row r="133" spans="1:5" x14ac:dyDescent="0.25">
      <c r="A133" s="44">
        <v>43055</v>
      </c>
      <c r="B133" s="1" t="s">
        <v>51</v>
      </c>
      <c r="C133" s="1" t="s">
        <v>21</v>
      </c>
      <c r="D133" s="1" t="s">
        <v>5</v>
      </c>
      <c r="E133" s="2">
        <v>50</v>
      </c>
    </row>
    <row r="134" spans="1:5" x14ac:dyDescent="0.25">
      <c r="A134" s="44">
        <v>43085</v>
      </c>
      <c r="B134" s="1" t="s">
        <v>51</v>
      </c>
      <c r="C134" s="1" t="s">
        <v>21</v>
      </c>
      <c r="D134" s="1" t="s">
        <v>5</v>
      </c>
      <c r="E134" s="2">
        <v>50</v>
      </c>
    </row>
    <row r="135" spans="1:5" x14ac:dyDescent="0.25">
      <c r="A135" s="44">
        <v>42741</v>
      </c>
      <c r="B135" s="1" t="s">
        <v>73</v>
      </c>
      <c r="C135" s="1" t="s">
        <v>14</v>
      </c>
      <c r="D135" s="1" t="s">
        <v>5</v>
      </c>
      <c r="E135" s="2">
        <v>43.5</v>
      </c>
    </row>
    <row r="136" spans="1:5" x14ac:dyDescent="0.25">
      <c r="A136" s="44">
        <v>42772</v>
      </c>
      <c r="B136" s="1" t="s">
        <v>73</v>
      </c>
      <c r="C136" s="1" t="s">
        <v>14</v>
      </c>
      <c r="D136" s="1" t="s">
        <v>5</v>
      </c>
      <c r="E136" s="2">
        <v>43.5</v>
      </c>
    </row>
    <row r="137" spans="1:5" x14ac:dyDescent="0.25">
      <c r="A137" s="44">
        <v>42800</v>
      </c>
      <c r="B137" s="1" t="s">
        <v>73</v>
      </c>
      <c r="C137" s="1" t="s">
        <v>14</v>
      </c>
      <c r="D137" s="1" t="s">
        <v>5</v>
      </c>
      <c r="E137" s="2">
        <v>43.5</v>
      </c>
    </row>
    <row r="138" spans="1:5" x14ac:dyDescent="0.25">
      <c r="A138" s="44">
        <v>42831</v>
      </c>
      <c r="B138" s="1" t="s">
        <v>73</v>
      </c>
      <c r="C138" s="1" t="s">
        <v>14</v>
      </c>
      <c r="D138" s="1" t="s">
        <v>5</v>
      </c>
      <c r="E138" s="2">
        <v>43.5</v>
      </c>
    </row>
    <row r="139" spans="1:5" x14ac:dyDescent="0.25">
      <c r="A139" s="44">
        <v>42861</v>
      </c>
      <c r="B139" s="1" t="s">
        <v>73</v>
      </c>
      <c r="C139" s="1" t="s">
        <v>14</v>
      </c>
      <c r="D139" s="1" t="s">
        <v>5</v>
      </c>
      <c r="E139" s="2">
        <v>43.5</v>
      </c>
    </row>
    <row r="140" spans="1:5" x14ac:dyDescent="0.25">
      <c r="A140" s="44">
        <v>42892</v>
      </c>
      <c r="B140" s="1" t="s">
        <v>73</v>
      </c>
      <c r="C140" s="1" t="s">
        <v>14</v>
      </c>
      <c r="D140" s="1" t="s">
        <v>5</v>
      </c>
      <c r="E140" s="2">
        <v>43.5</v>
      </c>
    </row>
    <row r="141" spans="1:5" x14ac:dyDescent="0.25">
      <c r="A141" s="44">
        <v>42922</v>
      </c>
      <c r="B141" s="1" t="s">
        <v>73</v>
      </c>
      <c r="C141" s="1" t="s">
        <v>14</v>
      </c>
      <c r="D141" s="1" t="s">
        <v>5</v>
      </c>
      <c r="E141" s="2">
        <v>43.5</v>
      </c>
    </row>
    <row r="142" spans="1:5" x14ac:dyDescent="0.25">
      <c r="A142" s="44">
        <v>42953</v>
      </c>
      <c r="B142" s="1" t="s">
        <v>73</v>
      </c>
      <c r="C142" s="1" t="s">
        <v>14</v>
      </c>
      <c r="D142" s="1" t="s">
        <v>5</v>
      </c>
      <c r="E142" s="2">
        <v>43.5</v>
      </c>
    </row>
    <row r="143" spans="1:5" x14ac:dyDescent="0.25">
      <c r="A143" s="44">
        <v>42984</v>
      </c>
      <c r="B143" s="1" t="s">
        <v>73</v>
      </c>
      <c r="C143" s="1" t="s">
        <v>14</v>
      </c>
      <c r="D143" s="1" t="s">
        <v>5</v>
      </c>
      <c r="E143" s="2">
        <v>43.5</v>
      </c>
    </row>
    <row r="144" spans="1:5" x14ac:dyDescent="0.25">
      <c r="A144" s="44">
        <v>43014</v>
      </c>
      <c r="B144" s="1" t="s">
        <v>73</v>
      </c>
      <c r="C144" s="1" t="s">
        <v>14</v>
      </c>
      <c r="D144" s="1" t="s">
        <v>5</v>
      </c>
      <c r="E144" s="2">
        <v>43.5</v>
      </c>
    </row>
    <row r="145" spans="1:5" x14ac:dyDescent="0.25">
      <c r="A145" s="44">
        <v>43045</v>
      </c>
      <c r="B145" s="1" t="s">
        <v>73</v>
      </c>
      <c r="C145" s="1" t="s">
        <v>14</v>
      </c>
      <c r="D145" s="1" t="s">
        <v>5</v>
      </c>
      <c r="E145" s="2">
        <v>43.5</v>
      </c>
    </row>
    <row r="146" spans="1:5" x14ac:dyDescent="0.25">
      <c r="A146" s="44">
        <v>43075</v>
      </c>
      <c r="B146" s="1" t="s">
        <v>73</v>
      </c>
      <c r="C146" s="1" t="s">
        <v>14</v>
      </c>
      <c r="D146" s="1" t="s">
        <v>5</v>
      </c>
      <c r="E146" s="2">
        <v>43.5</v>
      </c>
    </row>
  </sheetData>
  <dataValidations count="2">
    <dataValidation type="list" allowBlank="1" showInputMessage="1" showErrorMessage="1" sqref="C2:C146">
      <formula1>Catg</formula1>
    </dataValidation>
    <dataValidation type="list" allowBlank="1" showInputMessage="1" showErrorMessage="1" sqref="D2:D146">
      <formula1>Mpmt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opLeftCell="C1" workbookViewId="0">
      <selection activeCell="P20" sqref="P20"/>
    </sheetView>
  </sheetViews>
  <sheetFormatPr baseColWidth="10" defaultRowHeight="15" x14ac:dyDescent="0.25"/>
  <cols>
    <col min="1" max="1" width="11.5703125" style="1" customWidth="1"/>
    <col min="2" max="16" width="11.42578125" style="1"/>
    <col min="17" max="17" width="13.42578125" style="1" customWidth="1"/>
    <col min="18" max="16384" width="11.42578125" style="1"/>
  </cols>
  <sheetData>
    <row r="1" spans="1:19" s="12" customFormat="1" ht="30.75" thickBot="1" x14ac:dyDescent="0.3">
      <c r="A1" s="12" t="s">
        <v>34</v>
      </c>
      <c r="B1" s="13" t="s">
        <v>35</v>
      </c>
      <c r="C1" s="14" t="s">
        <v>36</v>
      </c>
      <c r="D1" s="14" t="s">
        <v>37</v>
      </c>
      <c r="E1" s="14" t="s">
        <v>38</v>
      </c>
      <c r="F1" s="14" t="s">
        <v>39</v>
      </c>
      <c r="G1" s="14" t="s">
        <v>40</v>
      </c>
      <c r="H1" s="15" t="s">
        <v>41</v>
      </c>
      <c r="I1" s="15" t="s">
        <v>42</v>
      </c>
      <c r="J1" s="15" t="s">
        <v>43</v>
      </c>
      <c r="K1" s="16" t="s">
        <v>44</v>
      </c>
      <c r="L1" s="17" t="s">
        <v>45</v>
      </c>
      <c r="M1" s="18" t="s">
        <v>46</v>
      </c>
      <c r="N1" s="18" t="s">
        <v>47</v>
      </c>
      <c r="O1" s="18" t="s">
        <v>48</v>
      </c>
      <c r="P1" s="19" t="s">
        <v>49</v>
      </c>
      <c r="Q1" s="19" t="s">
        <v>50</v>
      </c>
      <c r="R1" s="20" t="s">
        <v>51</v>
      </c>
      <c r="S1" s="21" t="s">
        <v>52</v>
      </c>
    </row>
    <row r="2" spans="1:19" ht="15.75" thickBot="1" x14ac:dyDescent="0.3">
      <c r="A2" s="22" t="s">
        <v>53</v>
      </c>
      <c r="B2" s="23"/>
      <c r="C2" s="24"/>
      <c r="D2" s="24"/>
      <c r="E2" s="25">
        <v>40</v>
      </c>
      <c r="F2" s="25">
        <v>2</v>
      </c>
      <c r="G2" s="25">
        <v>4.99</v>
      </c>
      <c r="H2" s="25">
        <v>144</v>
      </c>
      <c r="I2" s="25">
        <v>57</v>
      </c>
      <c r="J2" s="25">
        <v>44</v>
      </c>
      <c r="K2" s="25">
        <v>43.5</v>
      </c>
      <c r="L2" s="25">
        <v>9.6</v>
      </c>
      <c r="M2" s="26">
        <v>24.58</v>
      </c>
      <c r="N2" s="26">
        <v>53.16</v>
      </c>
      <c r="O2" s="26">
        <v>67.400000000000006</v>
      </c>
      <c r="P2" s="25"/>
      <c r="Q2" s="25"/>
      <c r="R2" s="27"/>
      <c r="S2" s="28">
        <f t="shared" ref="S2:S13" si="0">SUM($B2:$R2)</f>
        <v>490.23</v>
      </c>
    </row>
    <row r="3" spans="1:19" ht="15.75" thickBot="1" x14ac:dyDescent="0.3">
      <c r="A3" s="29" t="s">
        <v>54</v>
      </c>
      <c r="B3" s="30">
        <v>56.64</v>
      </c>
      <c r="C3" s="26">
        <v>79.86</v>
      </c>
      <c r="D3" s="31"/>
      <c r="E3" s="26">
        <v>40</v>
      </c>
      <c r="F3" s="26">
        <v>2</v>
      </c>
      <c r="G3" s="26">
        <v>4.99</v>
      </c>
      <c r="H3" s="26">
        <v>144</v>
      </c>
      <c r="I3" s="26">
        <v>57</v>
      </c>
      <c r="J3" s="26">
        <v>44</v>
      </c>
      <c r="K3" s="26">
        <v>43.5</v>
      </c>
      <c r="L3" s="26">
        <v>9.6</v>
      </c>
      <c r="M3" s="26">
        <v>24.58</v>
      </c>
      <c r="N3" s="26">
        <v>53.16</v>
      </c>
      <c r="O3" s="26">
        <v>67.400000000000006</v>
      </c>
      <c r="P3" s="26"/>
      <c r="Q3" s="26"/>
      <c r="R3" s="32"/>
      <c r="S3" s="28">
        <f t="shared" si="0"/>
        <v>626.73</v>
      </c>
    </row>
    <row r="4" spans="1:19" ht="15.75" thickBot="1" x14ac:dyDescent="0.3">
      <c r="A4" s="29" t="s">
        <v>55</v>
      </c>
      <c r="B4" s="30">
        <v>56.64</v>
      </c>
      <c r="C4" s="26">
        <v>79.86</v>
      </c>
      <c r="D4" s="26">
        <v>48</v>
      </c>
      <c r="E4" s="26">
        <v>40</v>
      </c>
      <c r="F4" s="26">
        <v>2</v>
      </c>
      <c r="G4" s="26">
        <v>4.99</v>
      </c>
      <c r="H4" s="25">
        <v>144</v>
      </c>
      <c r="I4" s="26">
        <v>57</v>
      </c>
      <c r="J4" s="26">
        <v>44</v>
      </c>
      <c r="K4" s="26">
        <v>43.5</v>
      </c>
      <c r="L4" s="26">
        <v>9.6</v>
      </c>
      <c r="M4" s="26">
        <v>24.58</v>
      </c>
      <c r="N4" s="26">
        <v>53.16</v>
      </c>
      <c r="O4" s="26">
        <v>67.400000000000006</v>
      </c>
      <c r="P4" s="26"/>
      <c r="Q4" s="26"/>
      <c r="R4" s="32"/>
      <c r="S4" s="28">
        <f t="shared" si="0"/>
        <v>674.73</v>
      </c>
    </row>
    <row r="5" spans="1:19" ht="15.75" thickBot="1" x14ac:dyDescent="0.3">
      <c r="A5" s="29" t="s">
        <v>56</v>
      </c>
      <c r="B5" s="30">
        <v>56.64</v>
      </c>
      <c r="C5" s="26">
        <v>79.86</v>
      </c>
      <c r="D5" s="26">
        <v>48</v>
      </c>
      <c r="E5" s="26">
        <v>40</v>
      </c>
      <c r="F5" s="26">
        <v>2</v>
      </c>
      <c r="G5" s="26">
        <v>4.99</v>
      </c>
      <c r="H5" s="26">
        <v>144</v>
      </c>
      <c r="I5" s="26">
        <v>57</v>
      </c>
      <c r="J5" s="26">
        <v>44</v>
      </c>
      <c r="K5" s="26">
        <v>43.5</v>
      </c>
      <c r="L5" s="26">
        <v>9.6</v>
      </c>
      <c r="M5" s="26">
        <v>24.58</v>
      </c>
      <c r="N5" s="26">
        <v>53.16</v>
      </c>
      <c r="O5" s="26">
        <v>67.400000000000006</v>
      </c>
      <c r="P5" s="26"/>
      <c r="Q5" s="26"/>
      <c r="R5" s="32"/>
      <c r="S5" s="28">
        <f t="shared" si="0"/>
        <v>674.73</v>
      </c>
    </row>
    <row r="6" spans="1:19" ht="15.75" thickBot="1" x14ac:dyDescent="0.3">
      <c r="A6" s="29" t="s">
        <v>57</v>
      </c>
      <c r="B6" s="30">
        <v>56.64</v>
      </c>
      <c r="C6" s="26">
        <v>79.86</v>
      </c>
      <c r="D6" s="26">
        <v>48</v>
      </c>
      <c r="E6" s="26">
        <v>40</v>
      </c>
      <c r="F6" s="26">
        <v>2</v>
      </c>
      <c r="G6" s="26">
        <v>4.99</v>
      </c>
      <c r="H6" s="25">
        <v>144</v>
      </c>
      <c r="I6" s="26">
        <v>57</v>
      </c>
      <c r="J6" s="26">
        <v>44</v>
      </c>
      <c r="K6" s="26">
        <v>43.5</v>
      </c>
      <c r="L6" s="26">
        <v>9.6</v>
      </c>
      <c r="M6" s="26">
        <v>24.58</v>
      </c>
      <c r="N6" s="26">
        <v>53.16</v>
      </c>
      <c r="O6" s="26">
        <v>67.400000000000006</v>
      </c>
      <c r="P6" s="26"/>
      <c r="Q6" s="26"/>
      <c r="R6" s="32"/>
      <c r="S6" s="28">
        <f t="shared" si="0"/>
        <v>674.73</v>
      </c>
    </row>
    <row r="7" spans="1:19" ht="15.75" thickBot="1" x14ac:dyDescent="0.3">
      <c r="A7" s="29" t="s">
        <v>58</v>
      </c>
      <c r="B7" s="30">
        <v>56.64</v>
      </c>
      <c r="C7" s="26">
        <v>79.86</v>
      </c>
      <c r="D7" s="26">
        <v>48</v>
      </c>
      <c r="E7" s="26">
        <v>40</v>
      </c>
      <c r="F7" s="26">
        <v>2</v>
      </c>
      <c r="G7" s="26">
        <v>4.99</v>
      </c>
      <c r="H7" s="26">
        <v>144</v>
      </c>
      <c r="I7" s="26">
        <v>57</v>
      </c>
      <c r="J7" s="26">
        <v>44</v>
      </c>
      <c r="K7" s="26">
        <v>43.5</v>
      </c>
      <c r="L7" s="26">
        <v>9.6</v>
      </c>
      <c r="M7" s="26">
        <v>24.58</v>
      </c>
      <c r="N7" s="26">
        <v>53.16</v>
      </c>
      <c r="O7" s="26">
        <v>67.400000000000006</v>
      </c>
      <c r="P7" s="26"/>
      <c r="Q7" s="26"/>
      <c r="R7" s="32"/>
      <c r="S7" s="28">
        <f t="shared" si="0"/>
        <v>674.73</v>
      </c>
    </row>
    <row r="8" spans="1:19" ht="15.75" thickBot="1" x14ac:dyDescent="0.3">
      <c r="A8" s="29" t="s">
        <v>59</v>
      </c>
      <c r="B8" s="30">
        <v>56.64</v>
      </c>
      <c r="C8" s="26">
        <v>79.86</v>
      </c>
      <c r="D8" s="26">
        <v>48</v>
      </c>
      <c r="E8" s="26">
        <v>40</v>
      </c>
      <c r="F8" s="26">
        <v>2</v>
      </c>
      <c r="G8" s="26">
        <v>4.99</v>
      </c>
      <c r="H8" s="25">
        <v>144</v>
      </c>
      <c r="I8" s="26">
        <v>57</v>
      </c>
      <c r="J8" s="26">
        <v>44</v>
      </c>
      <c r="K8" s="26">
        <v>43.5</v>
      </c>
      <c r="L8" s="26">
        <v>9.6</v>
      </c>
      <c r="M8" s="26">
        <v>24.58</v>
      </c>
      <c r="N8" s="26">
        <v>53.16</v>
      </c>
      <c r="O8" s="26">
        <v>67.400000000000006</v>
      </c>
      <c r="P8" s="26"/>
      <c r="Q8" s="26"/>
      <c r="R8" s="32"/>
      <c r="S8" s="28">
        <f t="shared" si="0"/>
        <v>674.73</v>
      </c>
    </row>
    <row r="9" spans="1:19" ht="15.75" thickBot="1" x14ac:dyDescent="0.3">
      <c r="A9" s="29" t="s">
        <v>60</v>
      </c>
      <c r="B9" s="30">
        <v>56.64</v>
      </c>
      <c r="C9" s="26">
        <v>79.86</v>
      </c>
      <c r="D9" s="26">
        <v>48</v>
      </c>
      <c r="E9" s="26">
        <v>40</v>
      </c>
      <c r="F9" s="26">
        <v>2</v>
      </c>
      <c r="G9" s="26">
        <v>4.99</v>
      </c>
      <c r="H9" s="26">
        <v>144</v>
      </c>
      <c r="I9" s="26">
        <v>57</v>
      </c>
      <c r="J9" s="26">
        <v>44</v>
      </c>
      <c r="K9" s="26">
        <v>43.5</v>
      </c>
      <c r="L9" s="26">
        <v>9.6</v>
      </c>
      <c r="M9" s="26">
        <v>24.58</v>
      </c>
      <c r="N9" s="26">
        <v>53.16</v>
      </c>
      <c r="O9" s="26">
        <v>67.400000000000006</v>
      </c>
      <c r="P9" s="26"/>
      <c r="Q9" s="26"/>
      <c r="R9" s="32"/>
      <c r="S9" s="28">
        <f t="shared" si="0"/>
        <v>674.73</v>
      </c>
    </row>
    <row r="10" spans="1:19" ht="15.75" thickBot="1" x14ac:dyDescent="0.3">
      <c r="A10" s="29" t="s">
        <v>61</v>
      </c>
      <c r="B10" s="30">
        <v>56.64</v>
      </c>
      <c r="C10" s="26">
        <v>79.86</v>
      </c>
      <c r="D10" s="26">
        <v>48</v>
      </c>
      <c r="E10" s="26">
        <v>40</v>
      </c>
      <c r="F10" s="26">
        <v>2</v>
      </c>
      <c r="G10" s="26">
        <v>4.99</v>
      </c>
      <c r="H10" s="25">
        <v>144</v>
      </c>
      <c r="I10" s="26">
        <v>57</v>
      </c>
      <c r="J10" s="26">
        <v>44</v>
      </c>
      <c r="K10" s="26">
        <v>43.5</v>
      </c>
      <c r="L10" s="26">
        <v>9.6</v>
      </c>
      <c r="M10" s="26">
        <v>24.58</v>
      </c>
      <c r="N10" s="26">
        <v>53.16</v>
      </c>
      <c r="O10" s="26">
        <v>67.400000000000006</v>
      </c>
      <c r="P10" s="26"/>
      <c r="Q10" s="26"/>
      <c r="R10" s="32"/>
      <c r="S10" s="28">
        <f t="shared" si="0"/>
        <v>674.73</v>
      </c>
    </row>
    <row r="11" spans="1:19" ht="15.75" thickBot="1" x14ac:dyDescent="0.3">
      <c r="A11" s="29" t="s">
        <v>62</v>
      </c>
      <c r="B11" s="30">
        <v>56.64</v>
      </c>
      <c r="C11" s="26">
        <v>79.86</v>
      </c>
      <c r="D11" s="26">
        <v>48</v>
      </c>
      <c r="E11" s="26">
        <v>40</v>
      </c>
      <c r="F11" s="26">
        <v>2</v>
      </c>
      <c r="G11" s="26">
        <v>4.99</v>
      </c>
      <c r="H11" s="26">
        <v>144</v>
      </c>
      <c r="I11" s="26">
        <v>57</v>
      </c>
      <c r="J11" s="26">
        <v>44</v>
      </c>
      <c r="K11" s="26">
        <v>43.5</v>
      </c>
      <c r="L11" s="26">
        <v>9.6</v>
      </c>
      <c r="M11" s="26">
        <v>24.58</v>
      </c>
      <c r="N11" s="26">
        <v>53.16</v>
      </c>
      <c r="O11" s="26">
        <v>67.400000000000006</v>
      </c>
      <c r="P11" s="26"/>
      <c r="Q11" s="26"/>
      <c r="R11" s="32"/>
      <c r="S11" s="28">
        <f t="shared" si="0"/>
        <v>674.73</v>
      </c>
    </row>
    <row r="12" spans="1:19" ht="15.75" thickBot="1" x14ac:dyDescent="0.3">
      <c r="A12" s="29" t="s">
        <v>63</v>
      </c>
      <c r="B12" s="30">
        <v>56.64</v>
      </c>
      <c r="C12" s="26">
        <v>79.86</v>
      </c>
      <c r="D12" s="26">
        <v>48</v>
      </c>
      <c r="E12" s="26">
        <v>40</v>
      </c>
      <c r="F12" s="26">
        <v>2</v>
      </c>
      <c r="G12" s="26">
        <v>4.99</v>
      </c>
      <c r="H12" s="31"/>
      <c r="I12" s="31"/>
      <c r="J12" s="31"/>
      <c r="K12" s="26">
        <v>43.5</v>
      </c>
      <c r="L12" s="26">
        <v>9.6</v>
      </c>
      <c r="M12" s="31"/>
      <c r="N12" s="26">
        <v>53.16</v>
      </c>
      <c r="O12" s="26">
        <v>67.400000000000006</v>
      </c>
      <c r="P12" s="26"/>
      <c r="Q12" s="26"/>
      <c r="R12" s="32"/>
      <c r="S12" s="28">
        <f t="shared" si="0"/>
        <v>405.15</v>
      </c>
    </row>
    <row r="13" spans="1:19" ht="15.75" thickBot="1" x14ac:dyDescent="0.3">
      <c r="A13" s="33" t="s">
        <v>64</v>
      </c>
      <c r="B13" s="34">
        <v>56.64</v>
      </c>
      <c r="C13" s="35">
        <v>79.86</v>
      </c>
      <c r="D13" s="36"/>
      <c r="E13" s="26">
        <v>40</v>
      </c>
      <c r="F13" s="26">
        <v>2</v>
      </c>
      <c r="G13" s="26">
        <v>4.99</v>
      </c>
      <c r="H13" s="36"/>
      <c r="I13" s="36"/>
      <c r="J13" s="36"/>
      <c r="K13" s="35">
        <v>43.5</v>
      </c>
      <c r="L13" s="35">
        <v>9.6</v>
      </c>
      <c r="M13" s="36"/>
      <c r="N13" s="36"/>
      <c r="O13" s="36"/>
      <c r="P13" s="35"/>
      <c r="Q13" s="35"/>
      <c r="R13" s="37"/>
      <c r="S13" s="28">
        <f t="shared" si="0"/>
        <v>236.59</v>
      </c>
    </row>
    <row r="14" spans="1:19" ht="15.75" thickBot="1" x14ac:dyDescent="0.3">
      <c r="A14" s="38" t="s">
        <v>52</v>
      </c>
      <c r="B14" s="39">
        <f>SUM(B$2:B$13)</f>
        <v>623.04</v>
      </c>
      <c r="C14" s="39">
        <f t="shared" ref="C14:S14" si="1">SUM(C$2:C$13)</f>
        <v>878.46</v>
      </c>
      <c r="D14" s="39">
        <f t="shared" si="1"/>
        <v>432</v>
      </c>
      <c r="E14" s="39">
        <f t="shared" si="1"/>
        <v>480</v>
      </c>
      <c r="F14" s="39">
        <f t="shared" si="1"/>
        <v>24</v>
      </c>
      <c r="G14" s="39">
        <f t="shared" si="1"/>
        <v>59.880000000000017</v>
      </c>
      <c r="H14" s="39">
        <f t="shared" si="1"/>
        <v>1440</v>
      </c>
      <c r="I14" s="39">
        <f t="shared" si="1"/>
        <v>570</v>
      </c>
      <c r="J14" s="39">
        <f t="shared" si="1"/>
        <v>440</v>
      </c>
      <c r="K14" s="39">
        <f t="shared" si="1"/>
        <v>522</v>
      </c>
      <c r="L14" s="39">
        <f t="shared" si="1"/>
        <v>115.19999999999997</v>
      </c>
      <c r="M14" s="39">
        <f>SUM(M$2:M$13)</f>
        <v>245.79999999999995</v>
      </c>
      <c r="N14" s="39">
        <f>SUM(N$2:N$13)</f>
        <v>584.75999999999976</v>
      </c>
      <c r="O14" s="39">
        <f>SUM(O$2:O$13)</f>
        <v>741.39999999999986</v>
      </c>
      <c r="P14" s="39">
        <f t="shared" si="1"/>
        <v>0</v>
      </c>
      <c r="Q14" s="39">
        <f t="shared" si="1"/>
        <v>0</v>
      </c>
      <c r="R14" s="39">
        <f t="shared" si="1"/>
        <v>0</v>
      </c>
      <c r="S14" s="39">
        <f t="shared" si="1"/>
        <v>7156.5399999999991</v>
      </c>
    </row>
    <row r="19" spans="14:14" x14ac:dyDescent="0.25">
      <c r="N19" s="2">
        <f>SUM(M2:O2)</f>
        <v>145.13999999999999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"/>
  <sheetViews>
    <sheetView showZeros="0" tabSelected="1" workbookViewId="0">
      <selection activeCell="F16" sqref="F16"/>
    </sheetView>
  </sheetViews>
  <sheetFormatPr baseColWidth="10" defaultRowHeight="15" x14ac:dyDescent="0.25"/>
  <cols>
    <col min="1" max="1" width="11.42578125" style="40"/>
    <col min="2" max="2" width="46.140625" style="1" customWidth="1"/>
    <col min="3" max="3" width="22.7109375" style="1" customWidth="1"/>
    <col min="4" max="4" width="19.5703125" style="1" customWidth="1"/>
    <col min="5" max="7" width="11.42578125" style="2"/>
    <col min="8" max="16384" width="11.42578125" style="1"/>
  </cols>
  <sheetData>
    <row r="1" spans="1:7" ht="30" x14ac:dyDescent="0.25">
      <c r="A1" s="40" t="s">
        <v>27</v>
      </c>
      <c r="B1" s="1" t="s">
        <v>28</v>
      </c>
      <c r="C1" s="1" t="s">
        <v>7</v>
      </c>
      <c r="D1" s="6" t="s">
        <v>29</v>
      </c>
      <c r="E1" s="2" t="s">
        <v>30</v>
      </c>
      <c r="F1" s="2" t="s">
        <v>19</v>
      </c>
      <c r="G1" s="2" t="s">
        <v>31</v>
      </c>
    </row>
    <row r="2" spans="1:7" x14ac:dyDescent="0.25">
      <c r="A2" s="41"/>
      <c r="B2" s="7" t="s">
        <v>32</v>
      </c>
      <c r="C2" s="7"/>
      <c r="D2" s="7"/>
      <c r="E2" s="8"/>
      <c r="F2" s="8"/>
      <c r="G2" s="8">
        <f ca="1">SUM(-Tableau5[[#This Row],[Débit]],Tableau5[[#This Row],[Crédit]],OFFSET(Tableau5[[#This Row],[Solde]],-1,))</f>
        <v>0</v>
      </c>
    </row>
    <row r="3" spans="1:7" x14ac:dyDescent="0.25">
      <c r="G3" s="2">
        <f ca="1">SUM(-Tableau5[[#This Row],[Débit]],Tableau5[[#This Row],[Crédit]],OFFSET(Tableau5[[#This Row],[Solde]],-1,))</f>
        <v>0</v>
      </c>
    </row>
    <row r="4" spans="1:7" x14ac:dyDescent="0.25">
      <c r="G4" s="2">
        <f ca="1">SUM(-Tableau5[[#This Row],[Débit]],Tableau5[[#This Row],[Crédit]],OFFSET(Tableau5[[#This Row],[Solde]],-1,))</f>
        <v>0</v>
      </c>
    </row>
    <row r="5" spans="1:7" x14ac:dyDescent="0.25">
      <c r="G5" s="2">
        <f ca="1">SUM(-Tableau5[[#This Row],[Débit]],Tableau5[[#This Row],[Crédit]],OFFSET(Tableau5[[#This Row],[Solde]],-1,))</f>
        <v>0</v>
      </c>
    </row>
    <row r="6" spans="1:7" x14ac:dyDescent="0.25">
      <c r="G6" s="2">
        <f ca="1">SUM(-Tableau5[[#This Row],[Débit]],Tableau5[[#This Row],[Crédit]],OFFSET(Tableau5[[#This Row],[Solde]],-1,))</f>
        <v>0</v>
      </c>
    </row>
    <row r="7" spans="1:7" x14ac:dyDescent="0.25">
      <c r="G7" s="2">
        <f ca="1">SUM(-Tableau5[[#This Row],[Débit]],Tableau5[[#This Row],[Crédit]],OFFSET(Tableau5[[#This Row],[Solde]],-1,))</f>
        <v>0</v>
      </c>
    </row>
    <row r="8" spans="1:7" x14ac:dyDescent="0.25">
      <c r="G8" s="2">
        <f ca="1">SUM(-Tableau5[[#This Row],[Débit]],Tableau5[[#This Row],[Crédit]],OFFSET(Tableau5[[#This Row],[Solde]],-1,))</f>
        <v>0</v>
      </c>
    </row>
    <row r="9" spans="1:7" x14ac:dyDescent="0.25">
      <c r="G9" s="2">
        <f ca="1">SUM(-Tableau5[[#This Row],[Débit]],Tableau5[[#This Row],[Crédit]],OFFSET(Tableau5[[#This Row],[Solde]],-1,))</f>
        <v>0</v>
      </c>
    </row>
    <row r="10" spans="1:7" x14ac:dyDescent="0.25">
      <c r="G10" s="2">
        <f ca="1">SUM(-Tableau5[[#This Row],[Débit]],Tableau5[[#This Row],[Crédit]],OFFSET(Tableau5[[#This Row],[Solde]],-1,))</f>
        <v>0</v>
      </c>
    </row>
  </sheetData>
  <dataValidations count="2">
    <dataValidation type="list" allowBlank="1" showInputMessage="1" showErrorMessage="1" sqref="D3:D10">
      <formula1>Mpmt</formula1>
    </dataValidation>
    <dataValidation type="list" allowBlank="1" showInputMessage="1" showErrorMessage="1" sqref="C3:C10">
      <formula1>Catg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Prélèvements </vt:lpstr>
      <vt:lpstr>Prlvts</vt:lpstr>
      <vt:lpstr>Suivi compte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2017-03-24T11:41:33Z</dcterms:created>
  <dcterms:modified xsi:type="dcterms:W3CDTF">2017-04-03T14:38:37Z</dcterms:modified>
</cp:coreProperties>
</file>