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5570" yWindow="345" windowWidth="16725" windowHeight="11760" activeTab="2"/>
  </bookViews>
  <sheets>
    <sheet name="Bilan" sheetId="2" r:id="rId1"/>
    <sheet name="Sélection" sheetId="1" r:id="rId2"/>
    <sheet name="Mes Jeux" sheetId="3" r:id="rId3"/>
  </sheets>
  <externalReferences>
    <externalReference r:id="rId4"/>
  </externalReferences>
  <definedNames>
    <definedName name="choix">[1]Données!$D$4:$D$5</definedName>
    <definedName name="recuppertes">[1]Données!$B$3:$B$23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1" i="3" l="1"/>
  <c r="W22" i="3"/>
  <c r="X22" i="3"/>
  <c r="Z22" i="3"/>
  <c r="W23" i="3"/>
  <c r="X23" i="3"/>
  <c r="Z23" i="3"/>
  <c r="W24" i="3"/>
  <c r="Z24" i="3" s="1"/>
  <c r="W25" i="3"/>
  <c r="Z25" i="3" s="1"/>
  <c r="X25" i="3"/>
  <c r="W26" i="3"/>
  <c r="X26" i="3"/>
  <c r="Z26" i="3"/>
  <c r="W27" i="3"/>
  <c r="X27" i="3"/>
  <c r="Z27" i="3"/>
  <c r="W28" i="3"/>
  <c r="Z28" i="3" s="1"/>
  <c r="W29" i="3"/>
  <c r="Z29" i="3" s="1"/>
  <c r="X29" i="3"/>
  <c r="W30" i="3"/>
  <c r="X30" i="3"/>
  <c r="Z30" i="3"/>
  <c r="W31" i="3"/>
  <c r="X31" i="3"/>
  <c r="Z31" i="3"/>
  <c r="W32" i="3"/>
  <c r="Z32" i="3" s="1"/>
  <c r="W33" i="3"/>
  <c r="Z33" i="3" s="1"/>
  <c r="X33" i="3"/>
  <c r="W34" i="3"/>
  <c r="X34" i="3"/>
  <c r="Z34" i="3"/>
  <c r="W35" i="3"/>
  <c r="X35" i="3"/>
  <c r="Z35" i="3"/>
  <c r="W36" i="3"/>
  <c r="Z36" i="3" s="1"/>
  <c r="W37" i="3"/>
  <c r="Z37" i="3" s="1"/>
  <c r="X37" i="3"/>
  <c r="W38" i="3"/>
  <c r="X38" i="3"/>
  <c r="Z38" i="3"/>
  <c r="W39" i="3"/>
  <c r="X39" i="3"/>
  <c r="Z39" i="3"/>
  <c r="W40" i="3"/>
  <c r="X40" i="3" s="1"/>
  <c r="W41" i="3"/>
  <c r="Z41" i="3" s="1"/>
  <c r="X41" i="3"/>
  <c r="W42" i="3"/>
  <c r="X42" i="3"/>
  <c r="Z42" i="3"/>
  <c r="W43" i="3"/>
  <c r="X43" i="3"/>
  <c r="Z43" i="3"/>
  <c r="W44" i="3"/>
  <c r="Z44" i="3" s="1"/>
  <c r="W45" i="3"/>
  <c r="Z45" i="3" s="1"/>
  <c r="X45" i="3"/>
  <c r="W46" i="3"/>
  <c r="X46" i="3"/>
  <c r="Z46" i="3"/>
  <c r="W47" i="3"/>
  <c r="X47" i="3"/>
  <c r="Z47" i="3"/>
  <c r="W48" i="3"/>
  <c r="Z48" i="3" s="1"/>
  <c r="W49" i="3"/>
  <c r="Z49" i="3" s="1"/>
  <c r="X49" i="3"/>
  <c r="W50" i="3"/>
  <c r="X50" i="3"/>
  <c r="Z50" i="3"/>
  <c r="Z40" i="3" l="1"/>
  <c r="X48" i="3"/>
  <c r="X44" i="3"/>
  <c r="X36" i="3"/>
  <c r="X32" i="3"/>
  <c r="X28" i="3"/>
  <c r="X24" i="3"/>
  <c r="I22" i="3"/>
  <c r="J22" i="3" s="1"/>
  <c r="I23" i="3"/>
  <c r="J23" i="3" s="1"/>
  <c r="I24" i="3"/>
  <c r="J24" i="3" s="1"/>
  <c r="L24" i="3"/>
  <c r="I25" i="3"/>
  <c r="J25" i="3" s="1"/>
  <c r="I26" i="3"/>
  <c r="J26" i="3" s="1"/>
  <c r="I27" i="3"/>
  <c r="J27" i="3"/>
  <c r="L27" i="3"/>
  <c r="I28" i="3"/>
  <c r="J28" i="3" s="1"/>
  <c r="I29" i="3"/>
  <c r="J29" i="3" s="1"/>
  <c r="I30" i="3"/>
  <c r="J30" i="3" s="1"/>
  <c r="I31" i="3"/>
  <c r="J31" i="3"/>
  <c r="L31" i="3"/>
  <c r="I32" i="3"/>
  <c r="J32" i="3" s="1"/>
  <c r="L32" i="3"/>
  <c r="I33" i="3"/>
  <c r="L33" i="3" s="1"/>
  <c r="J33" i="3"/>
  <c r="I34" i="3"/>
  <c r="J34" i="3" s="1"/>
  <c r="I35" i="3"/>
  <c r="J35" i="3"/>
  <c r="L35" i="3"/>
  <c r="I36" i="3"/>
  <c r="J36" i="3" s="1"/>
  <c r="L36" i="3"/>
  <c r="I37" i="3"/>
  <c r="L37" i="3" s="1"/>
  <c r="J37" i="3"/>
  <c r="I38" i="3"/>
  <c r="J38" i="3" s="1"/>
  <c r="I39" i="3"/>
  <c r="L39" i="3" s="1"/>
  <c r="J39" i="3"/>
  <c r="I40" i="3"/>
  <c r="J40" i="3"/>
  <c r="L40" i="3"/>
  <c r="I41" i="3"/>
  <c r="J41" i="3"/>
  <c r="L41" i="3"/>
  <c r="I42" i="3"/>
  <c r="J42" i="3" s="1"/>
  <c r="I43" i="3"/>
  <c r="L43" i="3" s="1"/>
  <c r="J43" i="3"/>
  <c r="I44" i="3"/>
  <c r="J44" i="3"/>
  <c r="L44" i="3"/>
  <c r="I45" i="3"/>
  <c r="J45" i="3" s="1"/>
  <c r="I46" i="3"/>
  <c r="J46" i="3" s="1"/>
  <c r="I47" i="3"/>
  <c r="J47" i="3"/>
  <c r="L47" i="3"/>
  <c r="I48" i="3"/>
  <c r="J48" i="3" s="1"/>
  <c r="L48" i="3"/>
  <c r="I49" i="3"/>
  <c r="J49" i="3"/>
  <c r="L49" i="3"/>
  <c r="I50" i="3"/>
  <c r="J50" i="3" s="1"/>
  <c r="L28" i="3" l="1"/>
  <c r="L23" i="3"/>
  <c r="L45" i="3"/>
  <c r="L29" i="3"/>
  <c r="L25" i="3"/>
  <c r="L50" i="3"/>
  <c r="L46" i="3"/>
  <c r="L42" i="3"/>
  <c r="L38" i="3"/>
  <c r="L34" i="3"/>
  <c r="L30" i="3"/>
  <c r="L26" i="3"/>
  <c r="L22" i="3"/>
  <c r="C7" i="2" l="1"/>
  <c r="A1" i="3"/>
  <c r="C34" i="2" l="1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E7" i="2" s="1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D34" i="2" l="1"/>
</calcChain>
</file>

<file path=xl/sharedStrings.xml><?xml version="1.0" encoding="utf-8"?>
<sst xmlns="http://schemas.openxmlformats.org/spreadsheetml/2006/main" count="43" uniqueCount="27">
  <si>
    <t>Heure</t>
  </si>
  <si>
    <t>Date</t>
  </si>
  <si>
    <t>Réunion</t>
  </si>
  <si>
    <t>N° Cheval</t>
  </si>
  <si>
    <t>Capital départ</t>
  </si>
  <si>
    <t>Gain SG</t>
  </si>
  <si>
    <t>Total Gains</t>
  </si>
  <si>
    <t>Cumul</t>
  </si>
  <si>
    <t>Courses</t>
  </si>
  <si>
    <t>N° Course</t>
  </si>
  <si>
    <t>13H10</t>
  </si>
  <si>
    <t>Bilan Semaine 1 du 01/01/2020 au 07/01/2020</t>
  </si>
  <si>
    <t>11H40</t>
  </si>
  <si>
    <t>12H10</t>
  </si>
  <si>
    <t>12H25</t>
  </si>
  <si>
    <t>12H40</t>
  </si>
  <si>
    <t>12H55</t>
  </si>
  <si>
    <t>13H25</t>
  </si>
  <si>
    <t>13H50</t>
  </si>
  <si>
    <t>14H07</t>
  </si>
  <si>
    <t>14H25</t>
  </si>
  <si>
    <t>14H42</t>
  </si>
  <si>
    <t>15H00</t>
  </si>
  <si>
    <t>R2</t>
  </si>
  <si>
    <t>R3</t>
  </si>
  <si>
    <t>R1</t>
  </si>
  <si>
    <t>Course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</si>
</sst>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164" formatCode="#,##0.00\ &quot;€&quot;"/>
    <numFmt numFmtId="165" formatCode="[$-F800]dddd\,\ mmmm\ dd\,\ yyyy"/>
    <numFmt numFmtId="166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gradientFill degree="90">
        <stop position="0">
          <color rgb="FFFF0066"/>
        </stop>
        <stop position="1">
          <color rgb="FF00FF99"/>
        </stop>
      </gradientFill>
    </fill>
  </fills>
  <borders count="1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auto="1"/>
      </bottom>
      <diagonal/>
    </border>
    <border>
      <left style="medium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 style="thin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rgb="FF0070C0"/>
      </left>
      <right/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thin">
        <color rgb="FF0070C0"/>
      </right>
      <top/>
      <bottom style="hair">
        <color rgb="FF0070C0"/>
      </bottom>
      <diagonal/>
    </border>
    <border>
      <left style="thin">
        <color rgb="FF0070C0"/>
      </left>
      <right style="thin">
        <color rgb="FF0070C0"/>
      </right>
      <top/>
      <bottom style="hair">
        <color rgb="FF0070C0"/>
      </bottom>
      <diagonal/>
    </border>
    <border>
      <left style="thin">
        <color rgb="FF0070C0"/>
      </left>
      <right/>
      <top/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/>
      <bottom style="hair">
        <color rgb="FF0070C0"/>
      </bottom>
      <diagonal/>
    </border>
    <border>
      <left style="medium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medium">
        <color rgb="FF0070C0"/>
      </right>
      <top style="hair">
        <color rgb="FF0070C0"/>
      </top>
      <bottom style="hair">
        <color rgb="FF0070C0"/>
      </bottom>
      <diagonal/>
    </border>
    <border>
      <left style="medium">
        <color rgb="FF0070C0"/>
      </left>
      <right style="thin">
        <color rgb="FF0070C0"/>
      </right>
      <top style="hair">
        <color rgb="FF0070C0"/>
      </top>
      <bottom/>
      <diagonal/>
    </border>
    <border>
      <left style="thin">
        <color rgb="FF0070C0"/>
      </left>
      <right style="thin">
        <color rgb="FF0070C0"/>
      </right>
      <top style="hair">
        <color rgb="FF0070C0"/>
      </top>
      <bottom/>
      <diagonal/>
    </border>
    <border>
      <left style="medium">
        <color indexed="64"/>
      </left>
      <right style="thin">
        <color rgb="FF760000"/>
      </right>
      <top style="medium">
        <color indexed="64"/>
      </top>
      <bottom style="medium">
        <color indexed="64"/>
      </bottom>
      <diagonal/>
    </border>
    <border>
      <left style="thin">
        <color rgb="FF760000"/>
      </left>
      <right style="thin">
        <color rgb="FF760000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4" fillId="0" borderId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Continuous" vertical="center"/>
    </xf>
    <xf numFmtId="0" fontId="6" fillId="0" borderId="0" xfId="0" applyFont="1" applyAlignment="1">
      <alignment horizontal="centerContinuous"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horizontal="center" vertical="center"/>
    </xf>
    <xf numFmtId="164" fontId="3" fillId="0" borderId="4" xfId="0" applyNumberFormat="1" applyFont="1" applyBorder="1" applyAlignment="1">
      <alignment horizontal="right" vertical="center" inden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8" fontId="0" fillId="0" borderId="8" xfId="0" applyNumberFormat="1" applyBorder="1" applyAlignment="1">
      <alignment horizontal="right" vertical="center" indent="1"/>
    </xf>
    <xf numFmtId="8" fontId="0" fillId="0" borderId="9" xfId="0" applyNumberFormat="1" applyBorder="1" applyAlignment="1">
      <alignment horizontal="right" vertical="center" indent="1"/>
    </xf>
    <xf numFmtId="8" fontId="0" fillId="0" borderId="10" xfId="0" applyNumberFormat="1" applyBorder="1" applyAlignment="1">
      <alignment horizontal="right" vertical="center" indent="1"/>
    </xf>
    <xf numFmtId="14" fontId="0" fillId="0" borderId="11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right" vertical="center" indent="1"/>
    </xf>
    <xf numFmtId="8" fontId="0" fillId="0" borderId="13" xfId="0" applyNumberFormat="1" applyBorder="1" applyAlignment="1">
      <alignment horizontal="right" vertical="center" indent="1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8" fontId="0" fillId="0" borderId="15" xfId="0" applyNumberFormat="1" applyBorder="1" applyAlignment="1">
      <alignment horizontal="right" vertical="center" indent="1"/>
    </xf>
    <xf numFmtId="8" fontId="0" fillId="0" borderId="0" xfId="0" applyNumberFormat="1" applyAlignment="1">
      <alignment vertical="center"/>
    </xf>
    <xf numFmtId="0" fontId="3" fillId="0" borderId="3" xfId="0" applyFont="1" applyBorder="1" applyAlignment="1">
      <alignment horizontal="center" vertical="center"/>
    </xf>
    <xf numFmtId="8" fontId="3" fillId="0" borderId="5" xfId="0" applyNumberFormat="1" applyFont="1" applyBorder="1" applyAlignment="1">
      <alignment horizontal="right" vertical="center" indent="1"/>
    </xf>
    <xf numFmtId="8" fontId="0" fillId="0" borderId="4" xfId="0" applyNumberFormat="1" applyBorder="1" applyAlignment="1">
      <alignment horizontal="right" vertical="center" indent="1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 vertical="center" wrapText="1"/>
      <protection hidden="1"/>
    </xf>
    <xf numFmtId="0" fontId="7" fillId="3" borderId="16" xfId="0" applyFont="1" applyFill="1" applyBorder="1" applyAlignment="1" applyProtection="1">
      <alignment horizontal="center" vertical="center" wrapText="1"/>
      <protection hidden="1"/>
    </xf>
    <xf numFmtId="0" fontId="7" fillId="3" borderId="17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/>
      <protection hidden="1"/>
    </xf>
    <xf numFmtId="0" fontId="1" fillId="4" borderId="1" xfId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3" fillId="4" borderId="1" xfId="1" applyFont="1" applyFill="1" applyAlignment="1">
      <alignment horizontal="center" vertical="center"/>
    </xf>
    <xf numFmtId="1" fontId="3" fillId="4" borderId="1" xfId="1" applyNumberFormat="1" applyFont="1" applyFill="1" applyAlignment="1">
      <alignment horizontal="center" vertical="center"/>
    </xf>
    <xf numFmtId="0" fontId="1" fillId="0" borderId="1" xfId="1" applyFill="1" applyAlignment="1">
      <alignment horizontal="center" vertical="center"/>
    </xf>
    <xf numFmtId="14" fontId="1" fillId="0" borderId="1" xfId="1" applyNumberFormat="1" applyFill="1" applyAlignment="1">
      <alignment horizontal="center" vertical="center"/>
    </xf>
    <xf numFmtId="0" fontId="3" fillId="0" borderId="1" xfId="1" applyFont="1" applyFill="1" applyAlignment="1">
      <alignment horizontal="center" vertical="center"/>
    </xf>
    <xf numFmtId="1" fontId="3" fillId="0" borderId="1" xfId="1" applyNumberFormat="1" applyFont="1" applyFill="1" applyAlignment="1">
      <alignment horizontal="center" vertical="center"/>
    </xf>
    <xf numFmtId="1" fontId="1" fillId="0" borderId="1" xfId="1" applyNumberFormat="1" applyFill="1" applyAlignment="1">
      <alignment horizontal="center" vertical="center"/>
    </xf>
    <xf numFmtId="0" fontId="2" fillId="0" borderId="1" xfId="1" applyFont="1" applyFill="1" applyAlignment="1">
      <alignment horizontal="center" vertical="center"/>
    </xf>
    <xf numFmtId="165" fontId="9" fillId="0" borderId="0" xfId="0" applyNumberFormat="1" applyFont="1" applyFill="1" applyProtection="1">
      <protection hidden="1"/>
    </xf>
    <xf numFmtId="166" fontId="7" fillId="3" borderId="17" xfId="0" applyNumberFormat="1" applyFont="1" applyFill="1" applyBorder="1" applyAlignment="1" applyProtection="1">
      <alignment horizontal="center" vertical="center" wrapText="1"/>
      <protection hidden="1"/>
    </xf>
    <xf numFmtId="166" fontId="1" fillId="0" borderId="1" xfId="1" applyNumberFormat="1" applyFill="1" applyAlignment="1">
      <alignment horizontal="center" vertical="center"/>
    </xf>
    <xf numFmtId="166" fontId="1" fillId="4" borderId="1" xfId="1" applyNumberFormat="1" applyFill="1" applyAlignment="1">
      <alignment horizontal="center" vertical="center"/>
    </xf>
    <xf numFmtId="166" fontId="0" fillId="0" borderId="0" xfId="0" applyNumberFormat="1"/>
    <xf numFmtId="166" fontId="0" fillId="0" borderId="0" xfId="0" applyNumberFormat="1" applyProtection="1">
      <protection hidden="1"/>
    </xf>
    <xf numFmtId="166" fontId="0" fillId="4" borderId="0" xfId="0" applyNumberFormat="1" applyFill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7" fillId="3" borderId="16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18" xfId="0" applyNumberFormat="1" applyBorder="1" applyAlignment="1">
      <alignment horizontal="center" vertical="center"/>
    </xf>
    <xf numFmtId="0" fontId="1" fillId="0" borderId="1" xfId="1" applyNumberFormat="1" applyFill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4" borderId="1" xfId="1" applyNumberFormat="1" applyFill="1" applyAlignment="1">
      <alignment horizontal="center" vertical="center"/>
    </xf>
    <xf numFmtId="0" fontId="0" fillId="0" borderId="0" xfId="0" applyNumberFormat="1"/>
    <xf numFmtId="0" fontId="0" fillId="0" borderId="0" xfId="0" applyNumberFormat="1" applyProtection="1">
      <protection hidden="1"/>
    </xf>
    <xf numFmtId="0" fontId="11" fillId="0" borderId="1" xfId="1" applyFont="1" applyFill="1" applyAlignment="1">
      <alignment horizontal="center" vertical="center"/>
    </xf>
    <xf numFmtId="0" fontId="11" fillId="0" borderId="1" xfId="1" applyNumberFormat="1" applyFont="1" applyFill="1" applyAlignment="1">
      <alignment horizontal="center" vertical="center"/>
    </xf>
    <xf numFmtId="166" fontId="11" fillId="0" borderId="1" xfId="1" applyNumberFormat="1" applyFont="1" applyFill="1" applyAlignment="1">
      <alignment horizontal="center" vertical="center"/>
    </xf>
    <xf numFmtId="0" fontId="11" fillId="4" borderId="1" xfId="1" applyFont="1" applyFill="1" applyAlignment="1">
      <alignment horizontal="center" vertical="center"/>
    </xf>
    <xf numFmtId="0" fontId="11" fillId="4" borderId="1" xfId="1" applyNumberFormat="1" applyFont="1" applyFill="1" applyAlignment="1">
      <alignment horizontal="center" vertical="center"/>
    </xf>
    <xf numFmtId="166" fontId="11" fillId="4" borderId="1" xfId="1" applyNumberFormat="1" applyFont="1" applyFill="1" applyAlignment="1">
      <alignment horizontal="center" vertical="center"/>
    </xf>
    <xf numFmtId="0" fontId="8" fillId="6" borderId="0" xfId="0" applyFont="1" applyFill="1" applyBorder="1" applyAlignment="1" applyProtection="1">
      <alignment horizontal="center" vertical="center"/>
      <protection hidden="1"/>
    </xf>
    <xf numFmtId="0" fontId="8" fillId="6" borderId="2" xfId="0" applyFont="1" applyFill="1" applyBorder="1" applyAlignment="1" applyProtection="1">
      <alignment horizontal="center" vertical="center"/>
      <protection hidden="1"/>
    </xf>
  </cellXfs>
  <cellStyles count="3">
    <cellStyle name="Normal" xfId="0" builtinId="0"/>
    <cellStyle name="Normal 2" xfId="2"/>
    <cellStyle name="Sortie" xfId="1" builtinId="21"/>
  </cellStyles>
  <dxfs count="0"/>
  <tableStyles count="0" defaultTableStyle="TableStyleMedium2" defaultPivotStyle="PivotStyleLight16"/>
  <colors>
    <mruColors>
      <color rgb="FF00FF99"/>
      <color rgb="FFFF0066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Bila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257175</xdr:colOff>
      <xdr:row>0</xdr:row>
      <xdr:rowOff>133350</xdr:rowOff>
    </xdr:from>
    <xdr:to>
      <xdr:col>4</xdr:col>
      <xdr:colOff>320250</xdr:colOff>
      <xdr:row>2</xdr:row>
      <xdr:rowOff>150</xdr:rowOff>
    </xdr:to>
    <xdr:sp macro="[1]!majBilan" textlink="">
      <xdr:nvSpPr>
        <xdr:cNvPr id="11" name="btnBilan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B41C5FD2-7255-484C-B2EE-FE2C40861AF4}"/>
            </a:ext>
          </a:extLst>
        </xdr:cNvPr>
        <xdr:cNvSpPr/>
      </xdr:nvSpPr>
      <xdr:spPr>
        <a:xfrm>
          <a:off x="1924050" y="133350"/>
          <a:ext cx="1368000" cy="324000"/>
        </a:xfrm>
        <a:prstGeom prst="roundRect">
          <a:avLst>
            <a:gd name="adj" fmla="val 6911"/>
          </a:avLst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300" b="1"/>
            <a:t>Bilan</a:t>
          </a:r>
        </a:p>
      </xdr:txBody>
    </xdr:sp>
    <xdr:clientData/>
  </xdr:twoCellAnchor>
  <xdr:twoCellAnchor>
    <xdr:from>
      <xdr:col>0</xdr:col>
      <xdr:colOff>219076</xdr:colOff>
      <xdr:row>0</xdr:row>
      <xdr:rowOff>161925</xdr:rowOff>
    </xdr:from>
    <xdr:to>
      <xdr:col>1</xdr:col>
      <xdr:colOff>1066801</xdr:colOff>
      <xdr:row>2</xdr:row>
      <xdr:rowOff>9525</xdr:rowOff>
    </xdr:to>
    <xdr:sp macro="[0]!test2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2CD8EE56-3E82-407D-9BE2-65FFE76D0025}"/>
            </a:ext>
          </a:extLst>
        </xdr:cNvPr>
        <xdr:cNvSpPr/>
      </xdr:nvSpPr>
      <xdr:spPr>
        <a:xfrm>
          <a:off x="219076" y="161925"/>
          <a:ext cx="1409700" cy="304800"/>
        </a:xfrm>
        <a:prstGeom prst="roundRect">
          <a:avLst/>
        </a:prstGeom>
        <a:ln w="19050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Course Suivante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ment%20jouer\Application%20MyTurf.Tv%20automatis&#233;e\2018%20-%20Application%20MyTurf.tv%20-%20Semaine%203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"/>
      <sheetName val="Data"/>
      <sheetName val="2018 09 20 - Jeu placé"/>
      <sheetName val="2018 09 20 - Jeu gagnant"/>
      <sheetName val="2018 09 19 - Jeu placé"/>
      <sheetName val="2018 09 19 - Jeu gagnant"/>
      <sheetName val="2018 09 18 - Jeu placé"/>
      <sheetName val="2018 09 18 - Jeu gagnant"/>
      <sheetName val="2018 09 17 - Jeu placé"/>
      <sheetName val="2018 09 17 - Jeu gagnant"/>
      <sheetName val="SG - Modèle"/>
      <sheetName val="SP - Modèle"/>
      <sheetName val="Données"/>
      <sheetName val="2018 - Application MyTurf"/>
    </sheetNames>
    <definedNames>
      <definedName name="majBilan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>
        <row r="3">
          <cell r="B3">
            <v>0</v>
          </cell>
        </row>
        <row r="4">
          <cell r="B4">
            <v>0.05</v>
          </cell>
          <cell r="D4" t="str">
            <v>oui</v>
          </cell>
        </row>
        <row r="5">
          <cell r="B5">
            <v>0.1</v>
          </cell>
          <cell r="D5" t="str">
            <v>non</v>
          </cell>
        </row>
        <row r="6">
          <cell r="B6">
            <v>0.15</v>
          </cell>
        </row>
        <row r="7">
          <cell r="B7">
            <v>0.2</v>
          </cell>
        </row>
        <row r="8">
          <cell r="B8">
            <v>0.25</v>
          </cell>
        </row>
        <row r="9">
          <cell r="B9">
            <v>0.3</v>
          </cell>
        </row>
        <row r="10">
          <cell r="B10">
            <v>0.35</v>
          </cell>
        </row>
        <row r="11">
          <cell r="B11">
            <v>0.4</v>
          </cell>
        </row>
        <row r="12">
          <cell r="B12">
            <v>0.45</v>
          </cell>
        </row>
        <row r="13">
          <cell r="B13">
            <v>0.5</v>
          </cell>
        </row>
        <row r="14">
          <cell r="B14">
            <v>0.55000000000000004</v>
          </cell>
        </row>
        <row r="15">
          <cell r="B15">
            <v>0.6</v>
          </cell>
        </row>
        <row r="16">
          <cell r="B16">
            <v>0.65</v>
          </cell>
        </row>
        <row r="17">
          <cell r="B17">
            <v>0.7</v>
          </cell>
        </row>
        <row r="18">
          <cell r="B18">
            <v>0.75</v>
          </cell>
        </row>
        <row r="19">
          <cell r="B19">
            <v>0.8</v>
          </cell>
        </row>
        <row r="20">
          <cell r="B20">
            <v>0.85</v>
          </cell>
        </row>
        <row r="21">
          <cell r="B21">
            <v>0.9</v>
          </cell>
        </row>
        <row r="22">
          <cell r="B22">
            <v>0.95</v>
          </cell>
        </row>
        <row r="23">
          <cell r="B23">
            <v>1</v>
          </cell>
        </row>
      </sheetData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34"/>
  <sheetViews>
    <sheetView workbookViewId="0"/>
  </sheetViews>
  <sheetFormatPr baseColWidth="10" defaultRowHeight="15" x14ac:dyDescent="0.25"/>
  <cols>
    <col min="1" max="1" width="5.85546875" style="4" customWidth="1"/>
    <col min="2" max="2" width="16.42578125" style="1" bestFit="1" customWidth="1"/>
    <col min="3" max="6" width="13.5703125" style="4" customWidth="1"/>
    <col min="7" max="16384" width="11.42578125" style="4"/>
  </cols>
  <sheetData>
    <row r="2" spans="2:6" ht="18.75" x14ac:dyDescent="0.25">
      <c r="B2" s="2" t="s">
        <v>11</v>
      </c>
      <c r="C2" s="3"/>
      <c r="D2" s="3"/>
      <c r="E2" s="3"/>
      <c r="F2" s="3"/>
    </row>
    <row r="3" spans="2:6" ht="15.75" thickBot="1" x14ac:dyDescent="0.3"/>
    <row r="4" spans="2:6" ht="15.75" thickBot="1" x14ac:dyDescent="0.3">
      <c r="E4" s="5" t="s">
        <v>4</v>
      </c>
      <c r="F4" s="6">
        <v>1000</v>
      </c>
    </row>
    <row r="5" spans="2:6" ht="15.75" thickBot="1" x14ac:dyDescent="0.3"/>
    <row r="6" spans="2:6" ht="15.75" thickBot="1" x14ac:dyDescent="0.3">
      <c r="B6" s="5" t="s">
        <v>1</v>
      </c>
      <c r="C6" s="7" t="s">
        <v>5</v>
      </c>
      <c r="D6" s="8" t="s">
        <v>6</v>
      </c>
      <c r="E6" s="9" t="s">
        <v>7</v>
      </c>
    </row>
    <row r="7" spans="2:6" x14ac:dyDescent="0.25">
      <c r="B7" s="10"/>
      <c r="C7" s="11">
        <f>'Mes Jeux'!R19</f>
        <v>0</v>
      </c>
      <c r="D7" s="12">
        <f t="shared" ref="D7:D33" si="0">SUM(C7:C7)</f>
        <v>0</v>
      </c>
      <c r="E7" s="13">
        <f>SUM(F4,D7)</f>
        <v>1000</v>
      </c>
    </row>
    <row r="8" spans="2:6" x14ac:dyDescent="0.25">
      <c r="B8" s="14"/>
      <c r="C8" s="15"/>
      <c r="D8" s="12">
        <f t="shared" si="0"/>
        <v>0</v>
      </c>
      <c r="E8" s="16">
        <f>SUM(E7,D8)</f>
        <v>1000</v>
      </c>
    </row>
    <row r="9" spans="2:6" x14ac:dyDescent="0.25">
      <c r="B9" s="14"/>
      <c r="C9" s="15"/>
      <c r="D9" s="12">
        <f t="shared" si="0"/>
        <v>0</v>
      </c>
      <c r="E9" s="16">
        <f t="shared" ref="E9:E33" si="1">SUM(E8,D9)</f>
        <v>1000</v>
      </c>
    </row>
    <row r="10" spans="2:6" x14ac:dyDescent="0.25">
      <c r="B10" s="14"/>
      <c r="C10" s="15"/>
      <c r="D10" s="12">
        <f t="shared" si="0"/>
        <v>0</v>
      </c>
      <c r="E10" s="16">
        <f t="shared" si="1"/>
        <v>1000</v>
      </c>
    </row>
    <row r="11" spans="2:6" x14ac:dyDescent="0.25">
      <c r="B11" s="14"/>
      <c r="C11" s="15"/>
      <c r="D11" s="12">
        <f t="shared" si="0"/>
        <v>0</v>
      </c>
      <c r="E11" s="16">
        <f t="shared" si="1"/>
        <v>1000</v>
      </c>
    </row>
    <row r="12" spans="2:6" x14ac:dyDescent="0.25">
      <c r="B12" s="17"/>
      <c r="C12" s="15"/>
      <c r="D12" s="12">
        <f t="shared" si="0"/>
        <v>0</v>
      </c>
      <c r="E12" s="16">
        <f t="shared" si="1"/>
        <v>1000</v>
      </c>
    </row>
    <row r="13" spans="2:6" x14ac:dyDescent="0.25">
      <c r="B13" s="17"/>
      <c r="C13" s="15"/>
      <c r="D13" s="12">
        <f t="shared" si="0"/>
        <v>0</v>
      </c>
      <c r="E13" s="16">
        <f t="shared" si="1"/>
        <v>1000</v>
      </c>
    </row>
    <row r="14" spans="2:6" x14ac:dyDescent="0.25">
      <c r="B14" s="17"/>
      <c r="C14" s="15"/>
      <c r="D14" s="12">
        <f t="shared" si="0"/>
        <v>0</v>
      </c>
      <c r="E14" s="16">
        <f t="shared" si="1"/>
        <v>1000</v>
      </c>
    </row>
    <row r="15" spans="2:6" x14ac:dyDescent="0.25">
      <c r="B15" s="17"/>
      <c r="C15" s="15"/>
      <c r="D15" s="12">
        <f t="shared" si="0"/>
        <v>0</v>
      </c>
      <c r="E15" s="16">
        <f t="shared" si="1"/>
        <v>1000</v>
      </c>
    </row>
    <row r="16" spans="2:6" x14ac:dyDescent="0.25">
      <c r="B16" s="17"/>
      <c r="C16" s="15"/>
      <c r="D16" s="12">
        <f t="shared" si="0"/>
        <v>0</v>
      </c>
      <c r="E16" s="16">
        <f t="shared" si="1"/>
        <v>1000</v>
      </c>
    </row>
    <row r="17" spans="2:5" x14ac:dyDescent="0.25">
      <c r="B17" s="17"/>
      <c r="C17" s="15"/>
      <c r="D17" s="12">
        <f t="shared" si="0"/>
        <v>0</v>
      </c>
      <c r="E17" s="16">
        <f t="shared" si="1"/>
        <v>1000</v>
      </c>
    </row>
    <row r="18" spans="2:5" x14ac:dyDescent="0.25">
      <c r="B18" s="17"/>
      <c r="C18" s="15"/>
      <c r="D18" s="12">
        <f t="shared" si="0"/>
        <v>0</v>
      </c>
      <c r="E18" s="16">
        <f t="shared" si="1"/>
        <v>1000</v>
      </c>
    </row>
    <row r="19" spans="2:5" x14ac:dyDescent="0.25">
      <c r="B19" s="17"/>
      <c r="C19" s="15"/>
      <c r="D19" s="12">
        <f t="shared" si="0"/>
        <v>0</v>
      </c>
      <c r="E19" s="16">
        <f t="shared" si="1"/>
        <v>1000</v>
      </c>
    </row>
    <row r="20" spans="2:5" x14ac:dyDescent="0.25">
      <c r="B20" s="17"/>
      <c r="C20" s="15"/>
      <c r="D20" s="12">
        <f t="shared" si="0"/>
        <v>0</v>
      </c>
      <c r="E20" s="16">
        <f t="shared" si="1"/>
        <v>1000</v>
      </c>
    </row>
    <row r="21" spans="2:5" x14ac:dyDescent="0.25">
      <c r="B21" s="17"/>
      <c r="C21" s="15"/>
      <c r="D21" s="12">
        <f t="shared" si="0"/>
        <v>0</v>
      </c>
      <c r="E21" s="16">
        <f t="shared" si="1"/>
        <v>1000</v>
      </c>
    </row>
    <row r="22" spans="2:5" x14ac:dyDescent="0.25">
      <c r="B22" s="17"/>
      <c r="C22" s="15"/>
      <c r="D22" s="12">
        <f t="shared" si="0"/>
        <v>0</v>
      </c>
      <c r="E22" s="16">
        <f t="shared" si="1"/>
        <v>1000</v>
      </c>
    </row>
    <row r="23" spans="2:5" x14ac:dyDescent="0.25">
      <c r="B23" s="17"/>
      <c r="C23" s="15"/>
      <c r="D23" s="12">
        <f t="shared" si="0"/>
        <v>0</v>
      </c>
      <c r="E23" s="16">
        <f t="shared" si="1"/>
        <v>1000</v>
      </c>
    </row>
    <row r="24" spans="2:5" x14ac:dyDescent="0.25">
      <c r="B24" s="17"/>
      <c r="C24" s="15"/>
      <c r="D24" s="12">
        <f t="shared" si="0"/>
        <v>0</v>
      </c>
      <c r="E24" s="16">
        <f t="shared" si="1"/>
        <v>1000</v>
      </c>
    </row>
    <row r="25" spans="2:5" x14ac:dyDescent="0.25">
      <c r="B25" s="17"/>
      <c r="C25" s="15"/>
      <c r="D25" s="12">
        <f t="shared" si="0"/>
        <v>0</v>
      </c>
      <c r="E25" s="16">
        <f t="shared" si="1"/>
        <v>1000</v>
      </c>
    </row>
    <row r="26" spans="2:5" x14ac:dyDescent="0.25">
      <c r="B26" s="17"/>
      <c r="C26" s="15"/>
      <c r="D26" s="12">
        <f t="shared" si="0"/>
        <v>0</v>
      </c>
      <c r="E26" s="16">
        <f t="shared" si="1"/>
        <v>1000</v>
      </c>
    </row>
    <row r="27" spans="2:5" x14ac:dyDescent="0.25">
      <c r="B27" s="17"/>
      <c r="C27" s="15"/>
      <c r="D27" s="12">
        <f t="shared" si="0"/>
        <v>0</v>
      </c>
      <c r="E27" s="16">
        <f t="shared" si="1"/>
        <v>1000</v>
      </c>
    </row>
    <row r="28" spans="2:5" x14ac:dyDescent="0.25">
      <c r="B28" s="17"/>
      <c r="C28" s="15"/>
      <c r="D28" s="12">
        <f t="shared" si="0"/>
        <v>0</v>
      </c>
      <c r="E28" s="16">
        <f t="shared" si="1"/>
        <v>1000</v>
      </c>
    </row>
    <row r="29" spans="2:5" x14ac:dyDescent="0.25">
      <c r="B29" s="17"/>
      <c r="C29" s="15"/>
      <c r="D29" s="12">
        <f t="shared" si="0"/>
        <v>0</v>
      </c>
      <c r="E29" s="16">
        <f t="shared" si="1"/>
        <v>1000</v>
      </c>
    </row>
    <row r="30" spans="2:5" x14ac:dyDescent="0.25">
      <c r="B30" s="17"/>
      <c r="C30" s="15"/>
      <c r="D30" s="12">
        <f t="shared" si="0"/>
        <v>0</v>
      </c>
      <c r="E30" s="16">
        <f t="shared" si="1"/>
        <v>1000</v>
      </c>
    </row>
    <row r="31" spans="2:5" x14ac:dyDescent="0.25">
      <c r="B31" s="17"/>
      <c r="C31" s="15"/>
      <c r="D31" s="12">
        <f t="shared" si="0"/>
        <v>0</v>
      </c>
      <c r="E31" s="16">
        <f t="shared" si="1"/>
        <v>1000</v>
      </c>
    </row>
    <row r="32" spans="2:5" x14ac:dyDescent="0.25">
      <c r="B32" s="17"/>
      <c r="C32" s="15"/>
      <c r="D32" s="12">
        <f t="shared" si="0"/>
        <v>0</v>
      </c>
      <c r="E32" s="16">
        <f t="shared" si="1"/>
        <v>1000</v>
      </c>
    </row>
    <row r="33" spans="2:6" ht="15.75" thickBot="1" x14ac:dyDescent="0.3">
      <c r="B33" s="18"/>
      <c r="C33" s="19"/>
      <c r="D33" s="12">
        <f t="shared" si="0"/>
        <v>0</v>
      </c>
      <c r="E33" s="16">
        <f t="shared" si="1"/>
        <v>1000</v>
      </c>
      <c r="F33" s="20"/>
    </row>
    <row r="34" spans="2:6" ht="15.75" thickBot="1" x14ac:dyDescent="0.3">
      <c r="B34" s="21"/>
      <c r="C34" s="22">
        <f t="shared" ref="C34:D34" si="2">SUM(C7:C33)</f>
        <v>0</v>
      </c>
      <c r="D34" s="22">
        <f t="shared" si="2"/>
        <v>0</v>
      </c>
      <c r="E34" s="2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1141"/>
  <sheetViews>
    <sheetView workbookViewId="0">
      <selection activeCell="J17" sqref="J17"/>
    </sheetView>
  </sheetViews>
  <sheetFormatPr baseColWidth="10" defaultRowHeight="15" x14ac:dyDescent="0.25"/>
  <cols>
    <col min="1" max="1" width="11.42578125" style="1"/>
    <col min="2" max="2" width="11.42578125" style="55"/>
    <col min="3" max="3" width="11.42578125" style="50"/>
    <col min="4" max="16384" width="11.42578125" style="1"/>
  </cols>
  <sheetData>
    <row r="1" spans="1:50" ht="15.75" thickBot="1" x14ac:dyDescent="0.3">
      <c r="A1" s="26" t="s">
        <v>26</v>
      </c>
      <c r="B1" s="51" t="s">
        <v>0</v>
      </c>
      <c r="C1" s="42" t="s">
        <v>1</v>
      </c>
      <c r="D1" s="27" t="s">
        <v>2</v>
      </c>
      <c r="E1" s="27" t="s">
        <v>9</v>
      </c>
      <c r="F1" s="27" t="s">
        <v>3</v>
      </c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</row>
    <row r="2" spans="1:50" x14ac:dyDescent="0.25">
      <c r="A2" s="35">
        <v>1</v>
      </c>
      <c r="B2" s="52" t="s">
        <v>12</v>
      </c>
      <c r="C2" s="43">
        <v>43837</v>
      </c>
      <c r="D2" s="48" t="s">
        <v>23</v>
      </c>
      <c r="E2" s="35">
        <v>1</v>
      </c>
      <c r="F2" s="35">
        <v>13</v>
      </c>
      <c r="G2" s="31"/>
      <c r="H2" s="31"/>
      <c r="I2" s="31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  <c r="Z2" s="31"/>
      <c r="AA2" s="31"/>
      <c r="AB2" s="31"/>
      <c r="AC2" s="31"/>
      <c r="AD2" s="31"/>
      <c r="AE2" s="31"/>
      <c r="AF2" s="31"/>
      <c r="AG2" s="31"/>
      <c r="AH2" s="31"/>
      <c r="AI2" s="31"/>
      <c r="AJ2" s="31"/>
      <c r="AK2" s="31"/>
      <c r="AL2" s="31"/>
      <c r="AM2" s="31"/>
      <c r="AN2" s="31"/>
      <c r="AO2" s="31"/>
      <c r="AP2" s="31"/>
      <c r="AQ2" s="31"/>
      <c r="AR2" s="31"/>
      <c r="AS2" s="31"/>
      <c r="AT2" s="31"/>
      <c r="AU2" s="31"/>
      <c r="AV2" s="31"/>
      <c r="AW2" s="31"/>
      <c r="AX2" s="31"/>
    </row>
    <row r="3" spans="1:50" x14ac:dyDescent="0.25">
      <c r="A3" s="35">
        <v>2</v>
      </c>
      <c r="B3" s="52" t="s">
        <v>13</v>
      </c>
      <c r="C3" s="43">
        <v>43837</v>
      </c>
      <c r="D3" s="48" t="s">
        <v>23</v>
      </c>
      <c r="E3" s="35">
        <v>2</v>
      </c>
      <c r="F3" s="35">
        <v>4</v>
      </c>
      <c r="G3" s="31"/>
      <c r="H3" s="31"/>
      <c r="I3" s="31"/>
      <c r="J3" s="31"/>
      <c r="K3" s="31"/>
      <c r="L3" s="31"/>
      <c r="M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1"/>
      <c r="AR3" s="31"/>
      <c r="AS3" s="31"/>
      <c r="AT3" s="31"/>
      <c r="AU3" s="31"/>
      <c r="AV3" s="31"/>
      <c r="AW3" s="31"/>
      <c r="AX3" s="31"/>
    </row>
    <row r="4" spans="1:50" x14ac:dyDescent="0.25">
      <c r="A4" s="35">
        <v>3</v>
      </c>
      <c r="B4" s="52" t="s">
        <v>14</v>
      </c>
      <c r="C4" s="43">
        <v>43837</v>
      </c>
      <c r="D4" s="48" t="s">
        <v>24</v>
      </c>
      <c r="E4" s="35">
        <v>1</v>
      </c>
      <c r="F4" s="35">
        <v>2</v>
      </c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</row>
    <row r="5" spans="1:50" x14ac:dyDescent="0.25">
      <c r="A5" s="35">
        <v>4</v>
      </c>
      <c r="B5" s="52" t="s">
        <v>15</v>
      </c>
      <c r="C5" s="43">
        <v>43837</v>
      </c>
      <c r="D5" s="48" t="s">
        <v>23</v>
      </c>
      <c r="E5" s="35">
        <v>2</v>
      </c>
      <c r="F5" s="35">
        <v>12</v>
      </c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1"/>
      <c r="U5" s="31"/>
      <c r="V5" s="31"/>
      <c r="W5" s="31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1"/>
      <c r="AK5" s="31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</row>
    <row r="6" spans="1:50" x14ac:dyDescent="0.25">
      <c r="A6" s="35">
        <v>5</v>
      </c>
      <c r="B6" s="52" t="s">
        <v>16</v>
      </c>
      <c r="C6" s="43">
        <v>43837</v>
      </c>
      <c r="D6" s="48" t="s">
        <v>24</v>
      </c>
      <c r="E6" s="35">
        <v>4</v>
      </c>
      <c r="F6" s="35">
        <v>5</v>
      </c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</row>
    <row r="7" spans="1:50" x14ac:dyDescent="0.25">
      <c r="A7" s="35">
        <v>6</v>
      </c>
      <c r="B7" s="52" t="s">
        <v>10</v>
      </c>
      <c r="C7" s="43">
        <v>43837</v>
      </c>
      <c r="D7" s="49" t="s">
        <v>23</v>
      </c>
      <c r="E7" s="35">
        <v>3</v>
      </c>
      <c r="F7" s="35">
        <v>7</v>
      </c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31"/>
      <c r="U7" s="31"/>
      <c r="V7" s="31"/>
      <c r="W7" s="31"/>
      <c r="X7" s="31"/>
      <c r="Y7" s="31"/>
      <c r="Z7" s="31"/>
      <c r="AA7" s="31"/>
      <c r="AB7" s="31"/>
      <c r="AC7" s="31"/>
      <c r="AD7" s="31"/>
      <c r="AE7" s="31"/>
      <c r="AF7" s="31"/>
      <c r="AG7" s="31"/>
      <c r="AH7" s="31"/>
      <c r="AI7" s="31"/>
      <c r="AJ7" s="31"/>
      <c r="AK7" s="31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</row>
    <row r="8" spans="1:50" x14ac:dyDescent="0.25">
      <c r="A8" s="35">
        <v>7</v>
      </c>
      <c r="B8" s="52" t="s">
        <v>17</v>
      </c>
      <c r="C8" s="43">
        <v>43837</v>
      </c>
      <c r="D8" s="48" t="s">
        <v>24</v>
      </c>
      <c r="E8" s="35">
        <v>3</v>
      </c>
      <c r="F8" s="35">
        <v>9</v>
      </c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</row>
    <row r="9" spans="1:50" x14ac:dyDescent="0.25">
      <c r="A9" s="35">
        <v>8</v>
      </c>
      <c r="B9" s="52" t="s">
        <v>18</v>
      </c>
      <c r="C9" s="43">
        <v>43837</v>
      </c>
      <c r="D9" s="48" t="s">
        <v>25</v>
      </c>
      <c r="E9" s="35">
        <v>1</v>
      </c>
      <c r="F9" s="35">
        <v>2</v>
      </c>
      <c r="G9" s="31"/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</row>
    <row r="10" spans="1:50" x14ac:dyDescent="0.25">
      <c r="A10" s="35">
        <v>9</v>
      </c>
      <c r="B10" s="52" t="s">
        <v>19</v>
      </c>
      <c r="C10" s="43">
        <v>43837</v>
      </c>
      <c r="D10" s="48" t="s">
        <v>24</v>
      </c>
      <c r="E10" s="35">
        <v>4</v>
      </c>
      <c r="F10" s="35">
        <v>1</v>
      </c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</row>
    <row r="11" spans="1:50" x14ac:dyDescent="0.25">
      <c r="A11" s="35">
        <v>10</v>
      </c>
      <c r="B11" s="52" t="s">
        <v>20</v>
      </c>
      <c r="C11" s="43">
        <v>43837</v>
      </c>
      <c r="D11" s="48" t="s">
        <v>25</v>
      </c>
      <c r="E11" s="35">
        <v>2</v>
      </c>
      <c r="F11" s="35">
        <v>8</v>
      </c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</row>
    <row r="12" spans="1:50" x14ac:dyDescent="0.25">
      <c r="A12" s="35">
        <v>11</v>
      </c>
      <c r="B12" s="52" t="s">
        <v>21</v>
      </c>
      <c r="C12" s="43">
        <v>43837</v>
      </c>
      <c r="D12" s="48" t="s">
        <v>24</v>
      </c>
      <c r="E12" s="35">
        <v>5</v>
      </c>
      <c r="F12" s="35">
        <v>3</v>
      </c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</row>
    <row r="13" spans="1:50" x14ac:dyDescent="0.25">
      <c r="A13" s="35">
        <v>12</v>
      </c>
      <c r="B13" s="52" t="s">
        <v>22</v>
      </c>
      <c r="C13" s="43">
        <v>43837</v>
      </c>
      <c r="D13" s="48" t="s">
        <v>25</v>
      </c>
      <c r="E13" s="35">
        <v>3</v>
      </c>
      <c r="F13" s="35">
        <v>4</v>
      </c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</row>
    <row r="14" spans="1:50" x14ac:dyDescent="0.25">
      <c r="A14" s="35"/>
      <c r="B14" s="53"/>
      <c r="C14" s="43"/>
      <c r="D14" s="35"/>
      <c r="E14" s="35"/>
      <c r="F14" s="35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</row>
    <row r="15" spans="1:50" x14ac:dyDescent="0.25">
      <c r="A15" s="35"/>
      <c r="B15" s="53"/>
      <c r="C15" s="43"/>
      <c r="D15" s="35"/>
      <c r="E15" s="35"/>
      <c r="F15" s="35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</row>
    <row r="16" spans="1:50" x14ac:dyDescent="0.25">
      <c r="A16" s="35"/>
      <c r="B16" s="53"/>
      <c r="C16" s="43"/>
      <c r="D16" s="35"/>
      <c r="E16" s="35"/>
      <c r="F16" s="35"/>
      <c r="G16" s="31"/>
      <c r="H16" s="31"/>
      <c r="I16" s="31"/>
      <c r="J16" s="31"/>
      <c r="K16" s="31"/>
      <c r="L16" s="31"/>
      <c r="M16" s="31"/>
      <c r="N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</row>
    <row r="17" spans="1:50" x14ac:dyDescent="0.25">
      <c r="A17" s="35"/>
      <c r="B17" s="53"/>
      <c r="C17" s="43"/>
      <c r="D17" s="35"/>
      <c r="E17" s="35"/>
      <c r="F17" s="35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</row>
    <row r="18" spans="1:50" x14ac:dyDescent="0.25">
      <c r="A18" s="35"/>
      <c r="B18" s="53"/>
      <c r="C18" s="43"/>
      <c r="D18" s="35"/>
      <c r="E18" s="35"/>
      <c r="F18" s="35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</row>
    <row r="19" spans="1:50" x14ac:dyDescent="0.25">
      <c r="A19" s="35"/>
      <c r="B19" s="53"/>
      <c r="C19" s="43"/>
      <c r="D19" s="35"/>
      <c r="E19" s="35"/>
      <c r="F19" s="35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</row>
    <row r="20" spans="1:50" x14ac:dyDescent="0.25">
      <c r="A20" s="35"/>
      <c r="B20" s="53"/>
      <c r="C20" s="43"/>
      <c r="D20" s="35"/>
      <c r="E20" s="35"/>
      <c r="F20" s="35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</row>
    <row r="21" spans="1:50" x14ac:dyDescent="0.25">
      <c r="A21" s="35"/>
      <c r="B21" s="53"/>
      <c r="C21" s="43"/>
      <c r="D21" s="35"/>
      <c r="E21" s="35"/>
      <c r="F21" s="35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</row>
    <row r="22" spans="1:50" x14ac:dyDescent="0.25">
      <c r="A22" s="35"/>
      <c r="B22" s="53"/>
      <c r="C22" s="43"/>
      <c r="D22" s="35"/>
      <c r="E22" s="35"/>
      <c r="F22" s="35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</row>
    <row r="23" spans="1:50" x14ac:dyDescent="0.25">
      <c r="A23" s="35"/>
      <c r="B23" s="53"/>
      <c r="C23" s="43"/>
      <c r="D23" s="35"/>
      <c r="E23" s="35"/>
      <c r="F23" s="35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</row>
    <row r="24" spans="1:50" x14ac:dyDescent="0.25">
      <c r="A24" s="35"/>
      <c r="B24" s="53"/>
      <c r="C24" s="43"/>
      <c r="D24" s="35"/>
      <c r="E24" s="35"/>
      <c r="F24" s="35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</row>
    <row r="25" spans="1:50" x14ac:dyDescent="0.25">
      <c r="A25" s="35"/>
      <c r="B25" s="53"/>
      <c r="C25" s="43"/>
      <c r="D25" s="35"/>
      <c r="E25" s="35"/>
      <c r="F25" s="35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</row>
    <row r="26" spans="1:50" x14ac:dyDescent="0.25">
      <c r="A26" s="35"/>
      <c r="B26" s="53"/>
      <c r="C26" s="43"/>
      <c r="D26" s="35"/>
      <c r="E26" s="35"/>
      <c r="F26" s="35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</row>
    <row r="27" spans="1:50" x14ac:dyDescent="0.25">
      <c r="A27" s="35"/>
      <c r="B27" s="53"/>
      <c r="C27" s="43"/>
      <c r="D27" s="35"/>
      <c r="E27" s="35"/>
      <c r="F27" s="35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</row>
    <row r="28" spans="1:50" x14ac:dyDescent="0.25">
      <c r="A28" s="35"/>
      <c r="B28" s="53"/>
      <c r="C28" s="43"/>
      <c r="D28" s="35"/>
      <c r="E28" s="35"/>
      <c r="F28" s="35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</row>
    <row r="29" spans="1:50" x14ac:dyDescent="0.25">
      <c r="A29" s="35"/>
      <c r="B29" s="53"/>
      <c r="C29" s="43"/>
      <c r="D29" s="35"/>
      <c r="E29" s="35"/>
      <c r="F29" s="35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</row>
    <row r="30" spans="1:50" x14ac:dyDescent="0.25">
      <c r="A30" s="35"/>
      <c r="B30" s="53"/>
      <c r="C30" s="43"/>
      <c r="D30" s="35"/>
      <c r="E30" s="35"/>
      <c r="F30" s="35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</row>
    <row r="31" spans="1:50" x14ac:dyDescent="0.25">
      <c r="A31" s="35"/>
      <c r="B31" s="53"/>
      <c r="C31" s="43"/>
      <c r="D31" s="35"/>
      <c r="E31" s="35"/>
      <c r="F31" s="35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</row>
    <row r="32" spans="1:50" x14ac:dyDescent="0.25">
      <c r="A32" s="35"/>
      <c r="B32" s="53"/>
      <c r="C32" s="43"/>
      <c r="D32" s="35"/>
      <c r="E32" s="35"/>
      <c r="F32" s="35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</row>
    <row r="33" spans="1:50" x14ac:dyDescent="0.25">
      <c r="A33" s="35"/>
      <c r="B33" s="53"/>
      <c r="C33" s="43"/>
      <c r="D33" s="35"/>
      <c r="E33" s="35"/>
      <c r="F33" s="35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</row>
    <row r="34" spans="1:50" x14ac:dyDescent="0.25">
      <c r="A34" s="35"/>
      <c r="B34" s="53"/>
      <c r="C34" s="43"/>
      <c r="D34" s="35"/>
      <c r="E34" s="35"/>
      <c r="F34" s="35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</row>
    <row r="35" spans="1:50" x14ac:dyDescent="0.25">
      <c r="A35" s="35"/>
      <c r="B35" s="53"/>
      <c r="C35" s="43"/>
      <c r="D35" s="35"/>
      <c r="E35" s="35"/>
      <c r="F35" s="35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</row>
    <row r="36" spans="1:50" x14ac:dyDescent="0.25">
      <c r="A36" s="35"/>
      <c r="B36" s="53"/>
      <c r="C36" s="43"/>
      <c r="D36" s="35"/>
      <c r="E36" s="35"/>
      <c r="F36" s="35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</row>
    <row r="37" spans="1:50" x14ac:dyDescent="0.25">
      <c r="A37" s="35"/>
      <c r="B37" s="53"/>
      <c r="C37" s="43"/>
      <c r="D37" s="35"/>
      <c r="E37" s="35"/>
      <c r="F37" s="35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</row>
    <row r="38" spans="1:50" x14ac:dyDescent="0.25">
      <c r="A38" s="35"/>
      <c r="B38" s="53"/>
      <c r="C38" s="43"/>
      <c r="D38" s="35"/>
      <c r="E38" s="35"/>
      <c r="F38" s="35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</row>
    <row r="39" spans="1:50" x14ac:dyDescent="0.25">
      <c r="A39" s="31"/>
      <c r="B39" s="54"/>
      <c r="C39" s="47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</row>
    <row r="40" spans="1:50" x14ac:dyDescent="0.25">
      <c r="A40" s="31"/>
      <c r="B40" s="54"/>
      <c r="C40" s="47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</row>
    <row r="41" spans="1:50" x14ac:dyDescent="0.25">
      <c r="A41" s="31"/>
      <c r="B41" s="54"/>
      <c r="C41" s="47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</row>
    <row r="42" spans="1:50" x14ac:dyDescent="0.25">
      <c r="A42" s="31"/>
      <c r="B42" s="54"/>
      <c r="C42" s="47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</row>
    <row r="43" spans="1:50" x14ac:dyDescent="0.25">
      <c r="A43" s="31"/>
      <c r="B43" s="54"/>
      <c r="C43" s="47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</row>
    <row r="44" spans="1:50" x14ac:dyDescent="0.25">
      <c r="A44" s="31"/>
      <c r="B44" s="54"/>
      <c r="C44" s="47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</row>
    <row r="45" spans="1:50" x14ac:dyDescent="0.25">
      <c r="A45" s="31"/>
      <c r="B45" s="54"/>
      <c r="C45" s="47"/>
      <c r="D45" s="31"/>
      <c r="E45" s="31"/>
      <c r="F45" s="31"/>
      <c r="G45" s="31"/>
      <c r="H45" s="31"/>
      <c r="I45" s="31"/>
      <c r="J45" s="31"/>
      <c r="K45" s="31"/>
      <c r="L45" s="31"/>
      <c r="M45" s="31"/>
      <c r="N45" s="31"/>
      <c r="O45" s="31"/>
      <c r="P45" s="31"/>
      <c r="Q45" s="31"/>
      <c r="R45" s="31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1"/>
    </row>
    <row r="46" spans="1:50" x14ac:dyDescent="0.25">
      <c r="A46" s="31"/>
      <c r="B46" s="54"/>
      <c r="C46" s="47"/>
      <c r="D46" s="31"/>
      <c r="E46" s="31"/>
      <c r="F46" s="31"/>
      <c r="G46" s="31"/>
      <c r="H46" s="31"/>
      <c r="I46" s="31"/>
      <c r="J46" s="31"/>
      <c r="K46" s="31"/>
      <c r="L46" s="31"/>
      <c r="M46" s="31"/>
      <c r="N46" s="31"/>
      <c r="O46" s="31"/>
      <c r="P46" s="31"/>
      <c r="Q46" s="31"/>
      <c r="R46" s="31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1"/>
    </row>
    <row r="47" spans="1:50" x14ac:dyDescent="0.25">
      <c r="A47" s="31"/>
      <c r="B47" s="54"/>
      <c r="C47" s="47"/>
      <c r="D47" s="31"/>
      <c r="E47" s="31"/>
      <c r="F47" s="31"/>
      <c r="G47" s="31"/>
      <c r="H47" s="31"/>
      <c r="I47" s="31"/>
      <c r="J47" s="31"/>
      <c r="K47" s="31"/>
      <c r="L47" s="31"/>
      <c r="M47" s="31"/>
      <c r="N47" s="31"/>
      <c r="O47" s="31"/>
      <c r="P47" s="31"/>
      <c r="Q47" s="31"/>
      <c r="R47" s="31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</row>
    <row r="48" spans="1:50" x14ac:dyDescent="0.25">
      <c r="A48" s="31"/>
      <c r="B48" s="54"/>
      <c r="C48" s="47"/>
      <c r="D48" s="31"/>
      <c r="E48" s="31"/>
      <c r="F48" s="31"/>
      <c r="G48" s="31"/>
      <c r="H48" s="31"/>
      <c r="I48" s="31"/>
      <c r="J48" s="31"/>
      <c r="K48" s="31"/>
      <c r="L48" s="31"/>
      <c r="M48" s="31"/>
      <c r="N48" s="31"/>
      <c r="O48" s="31"/>
      <c r="P48" s="31"/>
      <c r="Q48" s="31"/>
      <c r="R48" s="31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  <c r="AX48" s="31"/>
    </row>
    <row r="49" spans="1:50" x14ac:dyDescent="0.25">
      <c r="A49" s="31"/>
      <c r="B49" s="54"/>
      <c r="C49" s="47"/>
      <c r="D49" s="31"/>
      <c r="E49" s="31"/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1"/>
      <c r="Q49" s="31"/>
      <c r="R49" s="31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1"/>
      <c r="AV49" s="31"/>
      <c r="AW49" s="31"/>
      <c r="AX49" s="31"/>
    </row>
    <row r="50" spans="1:50" x14ac:dyDescent="0.25">
      <c r="A50" s="31"/>
      <c r="B50" s="54"/>
      <c r="C50" s="47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1"/>
      <c r="Q50" s="31"/>
      <c r="R50" s="31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1"/>
    </row>
    <row r="51" spans="1:50" x14ac:dyDescent="0.25">
      <c r="A51" s="31"/>
      <c r="B51" s="54"/>
      <c r="C51" s="47"/>
      <c r="D51" s="31"/>
      <c r="E51" s="31"/>
      <c r="F51" s="31"/>
      <c r="G51" s="32"/>
      <c r="H51" s="31"/>
      <c r="I51" s="31"/>
      <c r="J51" s="31"/>
      <c r="K51" s="31"/>
      <c r="L51" s="31"/>
      <c r="M51" s="31"/>
      <c r="N51" s="31"/>
      <c r="O51" s="31"/>
      <c r="P51" s="31"/>
      <c r="Q51" s="31"/>
      <c r="R51" s="31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  <c r="AO51" s="31"/>
      <c r="AP51" s="31"/>
      <c r="AQ51" s="31"/>
      <c r="AR51" s="31"/>
      <c r="AS51" s="31"/>
      <c r="AT51" s="31"/>
      <c r="AU51" s="31"/>
      <c r="AV51" s="31"/>
      <c r="AW51" s="31"/>
      <c r="AX51" s="31"/>
    </row>
    <row r="52" spans="1:50" x14ac:dyDescent="0.25">
      <c r="A52" s="31"/>
      <c r="B52" s="54"/>
      <c r="C52" s="47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/>
      <c r="Q52" s="31"/>
      <c r="R52" s="31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1"/>
    </row>
    <row r="53" spans="1:50" x14ac:dyDescent="0.25">
      <c r="A53" s="31"/>
      <c r="B53" s="54"/>
      <c r="C53" s="47"/>
      <c r="D53" s="31"/>
      <c r="E53" s="3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</row>
    <row r="54" spans="1:50" x14ac:dyDescent="0.25">
      <c r="A54" s="31"/>
      <c r="B54" s="54"/>
      <c r="C54" s="47"/>
      <c r="D54" s="31"/>
      <c r="E54" s="31"/>
      <c r="F54" s="31"/>
      <c r="G54" s="31"/>
      <c r="H54" s="31"/>
      <c r="I54" s="31"/>
      <c r="J54" s="31"/>
      <c r="K54" s="31"/>
      <c r="L54" s="31"/>
      <c r="M54" s="31"/>
      <c r="N54" s="31"/>
      <c r="O54" s="31"/>
      <c r="P54" s="31"/>
      <c r="Q54" s="31"/>
      <c r="R54" s="31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</row>
    <row r="55" spans="1:50" x14ac:dyDescent="0.25">
      <c r="A55" s="31"/>
      <c r="B55" s="54"/>
      <c r="C55" s="47"/>
      <c r="D55" s="31"/>
      <c r="E55" s="31"/>
      <c r="F55" s="31"/>
      <c r="G55" s="31"/>
      <c r="H55" s="31"/>
      <c r="I55" s="31"/>
      <c r="J55" s="31"/>
      <c r="K55" s="31"/>
      <c r="L55" s="31"/>
      <c r="M55" s="31"/>
      <c r="N55" s="31"/>
      <c r="O55" s="31"/>
      <c r="P55" s="31"/>
      <c r="Q55" s="31"/>
      <c r="R55" s="31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  <c r="AO55" s="31"/>
      <c r="AP55" s="31"/>
      <c r="AQ55" s="31"/>
      <c r="AR55" s="31"/>
      <c r="AS55" s="31"/>
      <c r="AT55" s="31"/>
      <c r="AU55" s="31"/>
      <c r="AV55" s="31"/>
      <c r="AW55" s="31"/>
      <c r="AX55" s="31"/>
    </row>
    <row r="56" spans="1:50" x14ac:dyDescent="0.25">
      <c r="A56" s="31"/>
      <c r="B56" s="54"/>
      <c r="C56" s="47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  <c r="O56" s="31"/>
      <c r="P56" s="31"/>
      <c r="Q56" s="31"/>
      <c r="R56" s="31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1"/>
      <c r="AV56" s="31"/>
      <c r="AW56" s="31"/>
      <c r="AX56" s="31"/>
    </row>
    <row r="57" spans="1:50" x14ac:dyDescent="0.25">
      <c r="A57" s="31"/>
      <c r="B57" s="54"/>
      <c r="C57" s="47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/>
      <c r="Q57" s="31"/>
      <c r="R57" s="31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  <c r="AO57" s="31"/>
      <c r="AP57" s="31"/>
      <c r="AQ57" s="31"/>
      <c r="AR57" s="31"/>
      <c r="AS57" s="31"/>
      <c r="AT57" s="31"/>
      <c r="AU57" s="31"/>
      <c r="AV57" s="31"/>
      <c r="AW57" s="31"/>
      <c r="AX57" s="31"/>
    </row>
    <row r="58" spans="1:50" x14ac:dyDescent="0.25">
      <c r="A58" s="31"/>
      <c r="B58" s="54"/>
      <c r="C58" s="47"/>
      <c r="D58" s="31"/>
      <c r="E58" s="31"/>
      <c r="F58" s="31"/>
      <c r="G58" s="31"/>
      <c r="H58" s="31"/>
      <c r="I58" s="31"/>
      <c r="J58" s="31"/>
      <c r="K58" s="31"/>
      <c r="L58" s="31"/>
      <c r="M58" s="31"/>
      <c r="N58" s="31"/>
      <c r="O58" s="31"/>
      <c r="P58" s="31"/>
      <c r="Q58" s="31"/>
      <c r="R58" s="31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  <c r="AO58" s="31"/>
      <c r="AP58" s="31"/>
      <c r="AQ58" s="31"/>
      <c r="AR58" s="31"/>
      <c r="AS58" s="31"/>
      <c r="AT58" s="31"/>
      <c r="AU58" s="31"/>
      <c r="AV58" s="31"/>
      <c r="AW58" s="31"/>
      <c r="AX58" s="31"/>
    </row>
    <row r="59" spans="1:50" x14ac:dyDescent="0.25">
      <c r="A59" s="31"/>
      <c r="B59" s="54"/>
      <c r="C59" s="47"/>
      <c r="D59" s="31"/>
      <c r="E59" s="31"/>
      <c r="F59" s="31"/>
      <c r="G59" s="31"/>
      <c r="H59" s="31"/>
      <c r="I59" s="31"/>
      <c r="J59" s="31"/>
      <c r="K59" s="31"/>
      <c r="L59" s="31"/>
      <c r="M59" s="31"/>
      <c r="N59" s="31"/>
      <c r="O59" s="31"/>
      <c r="P59" s="31"/>
      <c r="Q59" s="31"/>
      <c r="R59" s="31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AT59" s="31"/>
      <c r="AU59" s="31"/>
      <c r="AV59" s="31"/>
      <c r="AW59" s="31"/>
      <c r="AX59" s="31"/>
    </row>
    <row r="60" spans="1:50" x14ac:dyDescent="0.25">
      <c r="A60" s="31"/>
      <c r="B60" s="54"/>
      <c r="C60" s="47"/>
      <c r="D60" s="31"/>
      <c r="E60" s="31"/>
      <c r="F60" s="31"/>
      <c r="G60" s="31"/>
      <c r="H60" s="31"/>
      <c r="I60" s="31"/>
      <c r="J60" s="31"/>
      <c r="K60" s="31"/>
      <c r="L60" s="31"/>
      <c r="M60" s="31"/>
      <c r="N60" s="31"/>
      <c r="O60" s="31"/>
      <c r="P60" s="31"/>
      <c r="Q60" s="31"/>
      <c r="R60" s="31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</row>
    <row r="61" spans="1:50" x14ac:dyDescent="0.25">
      <c r="A61" s="31"/>
      <c r="B61" s="54"/>
      <c r="C61" s="47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  <c r="AO61" s="31"/>
      <c r="AP61" s="31"/>
      <c r="AQ61" s="31"/>
      <c r="AR61" s="31"/>
      <c r="AS61" s="31"/>
      <c r="AT61" s="31"/>
      <c r="AU61" s="31"/>
      <c r="AV61" s="31"/>
      <c r="AW61" s="31"/>
      <c r="AX61" s="31"/>
    </row>
    <row r="62" spans="1:50" x14ac:dyDescent="0.25">
      <c r="A62" s="31"/>
      <c r="C62" s="47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  <c r="AO62" s="31"/>
      <c r="AP62" s="31"/>
      <c r="AQ62" s="31"/>
      <c r="AR62" s="31"/>
      <c r="AS62" s="31"/>
      <c r="AT62" s="31"/>
      <c r="AU62" s="31"/>
      <c r="AV62" s="31"/>
      <c r="AW62" s="31"/>
      <c r="AX62" s="31"/>
    </row>
    <row r="63" spans="1:50" x14ac:dyDescent="0.25">
      <c r="A63" s="31"/>
      <c r="B63" s="54"/>
      <c r="C63" s="47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  <c r="AO63" s="31"/>
      <c r="AP63" s="31"/>
      <c r="AQ63" s="31"/>
      <c r="AR63" s="31"/>
      <c r="AS63" s="31"/>
      <c r="AT63" s="31"/>
      <c r="AU63" s="31"/>
      <c r="AV63" s="31"/>
      <c r="AW63" s="31"/>
      <c r="AX63" s="31"/>
    </row>
    <row r="64" spans="1:50" x14ac:dyDescent="0.25">
      <c r="A64" s="31"/>
      <c r="B64" s="54"/>
      <c r="C64" s="47"/>
      <c r="D64" s="31"/>
      <c r="E64" s="31"/>
      <c r="F64" s="31"/>
      <c r="G64" s="32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  <c r="AO64" s="31"/>
      <c r="AP64" s="31"/>
      <c r="AQ64" s="31"/>
      <c r="AR64" s="31"/>
      <c r="AS64" s="31"/>
      <c r="AT64" s="31"/>
      <c r="AU64" s="31"/>
      <c r="AV64" s="31"/>
      <c r="AW64" s="31"/>
      <c r="AX64" s="31"/>
    </row>
    <row r="65" spans="1:50" x14ac:dyDescent="0.25">
      <c r="A65" s="31"/>
      <c r="B65" s="54"/>
      <c r="C65" s="47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  <c r="AO65" s="31"/>
      <c r="AP65" s="31"/>
      <c r="AQ65" s="31"/>
      <c r="AR65" s="31"/>
      <c r="AS65" s="31"/>
      <c r="AT65" s="31"/>
      <c r="AU65" s="31"/>
      <c r="AV65" s="31"/>
      <c r="AW65" s="31"/>
      <c r="AX65" s="31"/>
    </row>
    <row r="66" spans="1:50" x14ac:dyDescent="0.25"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  <c r="AO66" s="31"/>
      <c r="AP66" s="31"/>
      <c r="AQ66" s="31"/>
      <c r="AR66" s="31"/>
      <c r="AS66" s="31"/>
      <c r="AT66" s="31"/>
      <c r="AU66" s="31"/>
      <c r="AV66" s="31"/>
      <c r="AW66" s="31"/>
      <c r="AX66" s="31"/>
    </row>
    <row r="67" spans="1:50" x14ac:dyDescent="0.25"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  <c r="AO67" s="31"/>
      <c r="AP67" s="31"/>
      <c r="AQ67" s="31"/>
      <c r="AR67" s="31"/>
      <c r="AS67" s="31"/>
      <c r="AT67" s="31"/>
      <c r="AU67" s="31"/>
      <c r="AV67" s="31"/>
      <c r="AW67" s="31"/>
      <c r="AX67" s="31"/>
    </row>
    <row r="68" spans="1:50" x14ac:dyDescent="0.25"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  <c r="AO68" s="31"/>
      <c r="AP68" s="31"/>
      <c r="AQ68" s="31"/>
      <c r="AR68" s="31"/>
      <c r="AS68" s="31"/>
      <c r="AT68" s="31"/>
      <c r="AU68" s="31"/>
      <c r="AV68" s="31"/>
      <c r="AW68" s="31"/>
      <c r="AX68" s="31"/>
    </row>
    <row r="69" spans="1:50" x14ac:dyDescent="0.25"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  <c r="AO69" s="31"/>
      <c r="AP69" s="31"/>
      <c r="AQ69" s="31"/>
      <c r="AR69" s="31"/>
      <c r="AS69" s="31"/>
      <c r="AT69" s="31"/>
      <c r="AU69" s="31"/>
      <c r="AV69" s="31"/>
      <c r="AW69" s="31"/>
      <c r="AX69" s="31"/>
    </row>
    <row r="70" spans="1:50" x14ac:dyDescent="0.25"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  <c r="AO70" s="31"/>
      <c r="AP70" s="31"/>
      <c r="AQ70" s="31"/>
      <c r="AR70" s="31"/>
      <c r="AS70" s="31"/>
      <c r="AT70" s="31"/>
      <c r="AU70" s="31"/>
      <c r="AV70" s="31"/>
      <c r="AW70" s="31"/>
      <c r="AX70" s="31"/>
    </row>
    <row r="71" spans="1:50" x14ac:dyDescent="0.25"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  <c r="AO71" s="31"/>
      <c r="AP71" s="31"/>
      <c r="AQ71" s="31"/>
      <c r="AR71" s="31"/>
      <c r="AS71" s="31"/>
      <c r="AT71" s="31"/>
      <c r="AU71" s="31"/>
      <c r="AV71" s="31"/>
      <c r="AW71" s="31"/>
      <c r="AX71" s="31"/>
    </row>
    <row r="72" spans="1:50" x14ac:dyDescent="0.25"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  <c r="AO72" s="31"/>
      <c r="AP72" s="31"/>
      <c r="AQ72" s="31"/>
      <c r="AR72" s="31"/>
      <c r="AS72" s="31"/>
      <c r="AT72" s="31"/>
      <c r="AU72" s="31"/>
      <c r="AV72" s="31"/>
      <c r="AW72" s="31"/>
      <c r="AX72" s="31"/>
    </row>
    <row r="73" spans="1:50" x14ac:dyDescent="0.25"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</row>
    <row r="74" spans="1:50" x14ac:dyDescent="0.25"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O74" s="31"/>
      <c r="AP74" s="31"/>
      <c r="AQ74" s="31"/>
      <c r="AR74" s="31"/>
      <c r="AS74" s="31"/>
      <c r="AT74" s="31"/>
      <c r="AU74" s="31"/>
      <c r="AV74" s="31"/>
      <c r="AW74" s="31"/>
      <c r="AX74" s="31"/>
    </row>
    <row r="75" spans="1:50" x14ac:dyDescent="0.25"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  <c r="AO75" s="31"/>
      <c r="AP75" s="31"/>
      <c r="AQ75" s="31"/>
      <c r="AR75" s="31"/>
      <c r="AS75" s="31"/>
      <c r="AT75" s="31"/>
      <c r="AU75" s="31"/>
      <c r="AV75" s="31"/>
      <c r="AW75" s="31"/>
      <c r="AX75" s="31"/>
    </row>
    <row r="76" spans="1:50" x14ac:dyDescent="0.25"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  <c r="AO76" s="31"/>
      <c r="AP76" s="31"/>
      <c r="AQ76" s="31"/>
      <c r="AR76" s="31"/>
      <c r="AS76" s="31"/>
      <c r="AT76" s="31"/>
      <c r="AU76" s="31"/>
      <c r="AV76" s="31"/>
      <c r="AW76" s="31"/>
      <c r="AX76" s="31"/>
    </row>
    <row r="77" spans="1:50" x14ac:dyDescent="0.25"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  <c r="AO77" s="31"/>
      <c r="AP77" s="31"/>
      <c r="AQ77" s="31"/>
      <c r="AR77" s="31"/>
      <c r="AS77" s="31"/>
      <c r="AT77" s="31"/>
      <c r="AU77" s="31"/>
      <c r="AV77" s="31"/>
      <c r="AW77" s="31"/>
      <c r="AX77" s="31"/>
    </row>
    <row r="78" spans="1:50" x14ac:dyDescent="0.25"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  <c r="AO78" s="31"/>
      <c r="AP78" s="31"/>
      <c r="AQ78" s="31"/>
      <c r="AR78" s="31"/>
      <c r="AS78" s="31"/>
      <c r="AT78" s="31"/>
      <c r="AU78" s="31"/>
      <c r="AV78" s="31"/>
      <c r="AW78" s="31"/>
      <c r="AX78" s="31"/>
    </row>
    <row r="79" spans="1:50" x14ac:dyDescent="0.25"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</row>
    <row r="80" spans="1:50" x14ac:dyDescent="0.25"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1"/>
      <c r="AP80" s="31"/>
      <c r="AQ80" s="31"/>
      <c r="AR80" s="31"/>
      <c r="AS80" s="31"/>
      <c r="AT80" s="31"/>
      <c r="AU80" s="31"/>
      <c r="AV80" s="31"/>
      <c r="AW80" s="31"/>
      <c r="AX80" s="31"/>
    </row>
    <row r="81" spans="1:50" x14ac:dyDescent="0.25"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  <c r="AO81" s="31"/>
      <c r="AP81" s="31"/>
      <c r="AQ81" s="31"/>
      <c r="AR81" s="31"/>
      <c r="AS81" s="31"/>
      <c r="AT81" s="31"/>
      <c r="AU81" s="31"/>
      <c r="AV81" s="31"/>
      <c r="AW81" s="31"/>
      <c r="AX81" s="31"/>
    </row>
    <row r="82" spans="1:50" x14ac:dyDescent="0.25">
      <c r="A82" s="31"/>
      <c r="B82" s="54"/>
      <c r="C82" s="47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  <c r="AX82" s="31"/>
    </row>
    <row r="83" spans="1:50" x14ac:dyDescent="0.25">
      <c r="A83" s="31"/>
      <c r="B83" s="54"/>
      <c r="C83" s="47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</row>
    <row r="84" spans="1:50" x14ac:dyDescent="0.25">
      <c r="A84" s="31"/>
      <c r="B84" s="54"/>
      <c r="C84" s="47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  <c r="AX84" s="31"/>
    </row>
    <row r="85" spans="1:50" x14ac:dyDescent="0.25">
      <c r="A85" s="31"/>
      <c r="B85" s="54"/>
      <c r="C85" s="47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1"/>
      <c r="AW85" s="31"/>
      <c r="AX85" s="31"/>
    </row>
    <row r="86" spans="1:50" x14ac:dyDescent="0.25">
      <c r="A86" s="31"/>
      <c r="B86" s="54"/>
      <c r="C86" s="47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1"/>
      <c r="AV86" s="31"/>
      <c r="AW86" s="31"/>
      <c r="AX86" s="31"/>
    </row>
    <row r="87" spans="1:50" x14ac:dyDescent="0.25">
      <c r="A87" s="31"/>
      <c r="B87" s="54"/>
      <c r="C87" s="47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  <c r="AO87" s="31"/>
      <c r="AP87" s="31"/>
      <c r="AQ87" s="31"/>
      <c r="AR87" s="31"/>
      <c r="AS87" s="31"/>
      <c r="AT87" s="31"/>
      <c r="AU87" s="31"/>
      <c r="AV87" s="31"/>
      <c r="AW87" s="31"/>
      <c r="AX87" s="31"/>
    </row>
    <row r="88" spans="1:50" x14ac:dyDescent="0.25">
      <c r="A88" s="31"/>
      <c r="B88" s="54"/>
      <c r="C88" s="47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1"/>
      <c r="AP88" s="31"/>
      <c r="AQ88" s="31"/>
      <c r="AR88" s="31"/>
      <c r="AS88" s="31"/>
      <c r="AT88" s="31"/>
      <c r="AU88" s="31"/>
      <c r="AV88" s="31"/>
      <c r="AW88" s="31"/>
      <c r="AX88" s="31"/>
    </row>
    <row r="89" spans="1:50" x14ac:dyDescent="0.25">
      <c r="A89" s="31"/>
      <c r="B89" s="54"/>
      <c r="C89" s="47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1"/>
      <c r="AP89" s="31"/>
      <c r="AQ89" s="31"/>
      <c r="AR89" s="31"/>
      <c r="AS89" s="31"/>
      <c r="AT89" s="31"/>
      <c r="AU89" s="31"/>
      <c r="AV89" s="31"/>
      <c r="AW89" s="31"/>
      <c r="AX89" s="31"/>
    </row>
    <row r="90" spans="1:50" x14ac:dyDescent="0.25">
      <c r="A90" s="31"/>
      <c r="B90" s="54"/>
      <c r="C90" s="47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T90" s="31"/>
      <c r="AU90" s="31"/>
      <c r="AV90" s="31"/>
      <c r="AW90" s="31"/>
      <c r="AX90" s="31"/>
    </row>
    <row r="91" spans="1:50" x14ac:dyDescent="0.25">
      <c r="A91" s="31"/>
      <c r="B91" s="54"/>
      <c r="C91" s="47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1"/>
      <c r="AP91" s="31"/>
      <c r="AQ91" s="31"/>
      <c r="AR91" s="31"/>
      <c r="AS91" s="31"/>
      <c r="AT91" s="31"/>
      <c r="AU91" s="31"/>
      <c r="AV91" s="31"/>
      <c r="AW91" s="31"/>
      <c r="AX91" s="31"/>
    </row>
    <row r="92" spans="1:50" x14ac:dyDescent="0.25">
      <c r="A92" s="31"/>
      <c r="B92" s="54"/>
      <c r="C92" s="47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1"/>
      <c r="AP92" s="31"/>
      <c r="AQ92" s="31"/>
      <c r="AR92" s="31"/>
      <c r="AS92" s="31"/>
      <c r="AT92" s="31"/>
      <c r="AU92" s="31"/>
      <c r="AV92" s="31"/>
      <c r="AW92" s="31"/>
      <c r="AX92" s="31"/>
    </row>
    <row r="93" spans="1:50" x14ac:dyDescent="0.25">
      <c r="A93" s="31"/>
      <c r="B93" s="54"/>
      <c r="C93" s="47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  <c r="AO93" s="31"/>
      <c r="AP93" s="31"/>
      <c r="AQ93" s="31"/>
      <c r="AR93" s="31"/>
      <c r="AS93" s="31"/>
      <c r="AT93" s="31"/>
      <c r="AU93" s="31"/>
      <c r="AV93" s="31"/>
      <c r="AW93" s="31"/>
      <c r="AX93" s="31"/>
    </row>
    <row r="94" spans="1:50" x14ac:dyDescent="0.25">
      <c r="A94" s="31"/>
      <c r="B94" s="54"/>
      <c r="C94" s="47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  <c r="AO94" s="31"/>
      <c r="AP94" s="31"/>
      <c r="AQ94" s="31"/>
      <c r="AR94" s="31"/>
      <c r="AS94" s="31"/>
      <c r="AT94" s="31"/>
      <c r="AU94" s="31"/>
      <c r="AV94" s="31"/>
      <c r="AW94" s="31"/>
      <c r="AX94" s="31"/>
    </row>
    <row r="95" spans="1:50" x14ac:dyDescent="0.25">
      <c r="A95" s="31"/>
      <c r="B95" s="54"/>
      <c r="C95" s="47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  <c r="AO95" s="31"/>
      <c r="AP95" s="31"/>
      <c r="AQ95" s="31"/>
      <c r="AR95" s="31"/>
      <c r="AS95" s="31"/>
      <c r="AT95" s="31"/>
      <c r="AU95" s="31"/>
      <c r="AV95" s="31"/>
      <c r="AW95" s="31"/>
      <c r="AX95" s="31"/>
    </row>
    <row r="96" spans="1:50" x14ac:dyDescent="0.25">
      <c r="A96" s="31"/>
      <c r="B96" s="54"/>
      <c r="C96" s="47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  <c r="AO96" s="31"/>
      <c r="AP96" s="31"/>
      <c r="AQ96" s="31"/>
      <c r="AR96" s="31"/>
      <c r="AS96" s="31"/>
      <c r="AT96" s="31"/>
      <c r="AU96" s="31"/>
      <c r="AV96" s="31"/>
      <c r="AW96" s="31"/>
      <c r="AX96" s="31"/>
    </row>
    <row r="97" spans="1:50" x14ac:dyDescent="0.25">
      <c r="A97" s="31"/>
      <c r="B97" s="54"/>
      <c r="C97" s="47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1"/>
      <c r="AP97" s="31"/>
      <c r="AQ97" s="31"/>
      <c r="AR97" s="31"/>
      <c r="AS97" s="31"/>
      <c r="AT97" s="31"/>
      <c r="AU97" s="31"/>
      <c r="AV97" s="31"/>
      <c r="AW97" s="31"/>
      <c r="AX97" s="31"/>
    </row>
    <row r="98" spans="1:50" x14ac:dyDescent="0.25">
      <c r="A98" s="31"/>
      <c r="B98" s="54"/>
      <c r="C98" s="47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  <c r="AX98" s="31"/>
    </row>
    <row r="99" spans="1:50" x14ac:dyDescent="0.25">
      <c r="A99" s="31"/>
      <c r="B99" s="54"/>
      <c r="C99" s="47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  <c r="AO99" s="31"/>
      <c r="AP99" s="31"/>
      <c r="AQ99" s="31"/>
      <c r="AR99" s="31"/>
      <c r="AS99" s="31"/>
      <c r="AT99" s="31"/>
      <c r="AU99" s="31"/>
      <c r="AV99" s="31"/>
      <c r="AW99" s="31"/>
      <c r="AX99" s="31"/>
    </row>
    <row r="100" spans="1:50" x14ac:dyDescent="0.25">
      <c r="A100" s="31"/>
      <c r="B100" s="54"/>
      <c r="C100" s="47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  <c r="AO100" s="31"/>
      <c r="AP100" s="31"/>
      <c r="AQ100" s="31"/>
      <c r="AR100" s="31"/>
      <c r="AS100" s="31"/>
      <c r="AT100" s="31"/>
      <c r="AU100" s="31"/>
      <c r="AV100" s="31"/>
      <c r="AW100" s="31"/>
      <c r="AX100" s="31"/>
    </row>
    <row r="101" spans="1:50" x14ac:dyDescent="0.25">
      <c r="A101" s="31"/>
      <c r="B101" s="54"/>
      <c r="C101" s="47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  <c r="AO101" s="31"/>
      <c r="AP101" s="31"/>
      <c r="AQ101" s="31"/>
      <c r="AR101" s="31"/>
      <c r="AS101" s="31"/>
      <c r="AT101" s="31"/>
      <c r="AU101" s="31"/>
      <c r="AV101" s="31"/>
      <c r="AW101" s="31"/>
      <c r="AX101" s="31"/>
    </row>
    <row r="102" spans="1:50" x14ac:dyDescent="0.25">
      <c r="A102" s="31"/>
      <c r="B102" s="54"/>
      <c r="C102" s="47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  <c r="AO102" s="31"/>
      <c r="AP102" s="31"/>
      <c r="AQ102" s="31"/>
      <c r="AR102" s="31"/>
      <c r="AS102" s="31"/>
      <c r="AT102" s="31"/>
      <c r="AU102" s="31"/>
      <c r="AV102" s="31"/>
      <c r="AW102" s="31"/>
      <c r="AX102" s="31"/>
    </row>
    <row r="103" spans="1:50" x14ac:dyDescent="0.25">
      <c r="A103" s="31"/>
      <c r="B103" s="54"/>
      <c r="C103" s="47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  <c r="AO103" s="31"/>
      <c r="AP103" s="31"/>
      <c r="AQ103" s="31"/>
      <c r="AR103" s="31"/>
      <c r="AS103" s="31"/>
      <c r="AT103" s="31"/>
      <c r="AU103" s="31"/>
      <c r="AV103" s="31"/>
      <c r="AW103" s="31"/>
      <c r="AX103" s="31"/>
    </row>
    <row r="104" spans="1:50" x14ac:dyDescent="0.25">
      <c r="A104" s="31"/>
      <c r="B104" s="54"/>
      <c r="C104" s="47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</row>
    <row r="105" spans="1:50" x14ac:dyDescent="0.25">
      <c r="A105" s="31"/>
      <c r="B105" s="54"/>
      <c r="C105" s="47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  <c r="AO105" s="31"/>
      <c r="AP105" s="31"/>
      <c r="AQ105" s="31"/>
      <c r="AR105" s="31"/>
      <c r="AS105" s="31"/>
      <c r="AT105" s="31"/>
      <c r="AU105" s="31"/>
      <c r="AV105" s="31"/>
      <c r="AW105" s="31"/>
      <c r="AX105" s="31"/>
    </row>
    <row r="106" spans="1:50" x14ac:dyDescent="0.25">
      <c r="A106" s="31"/>
      <c r="B106" s="54"/>
      <c r="C106" s="47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  <c r="AO106" s="31"/>
      <c r="AP106" s="31"/>
      <c r="AQ106" s="31"/>
      <c r="AR106" s="31"/>
      <c r="AS106" s="31"/>
      <c r="AT106" s="31"/>
      <c r="AU106" s="31"/>
      <c r="AV106" s="31"/>
      <c r="AW106" s="31"/>
      <c r="AX106" s="31"/>
    </row>
    <row r="107" spans="1:50" x14ac:dyDescent="0.25">
      <c r="A107" s="31"/>
      <c r="B107" s="54"/>
      <c r="C107" s="47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  <c r="AO107" s="31"/>
      <c r="AP107" s="31"/>
      <c r="AQ107" s="31"/>
      <c r="AR107" s="31"/>
      <c r="AS107" s="31"/>
      <c r="AT107" s="31"/>
      <c r="AU107" s="31"/>
      <c r="AV107" s="31"/>
      <c r="AW107" s="31"/>
      <c r="AX107" s="31"/>
    </row>
    <row r="108" spans="1:50" x14ac:dyDescent="0.25">
      <c r="A108" s="31"/>
      <c r="B108" s="54"/>
      <c r="C108" s="47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  <c r="AO108" s="31"/>
      <c r="AP108" s="31"/>
      <c r="AQ108" s="31"/>
      <c r="AR108" s="31"/>
      <c r="AS108" s="31"/>
      <c r="AT108" s="31"/>
      <c r="AU108" s="31"/>
      <c r="AV108" s="31"/>
      <c r="AW108" s="31"/>
      <c r="AX108" s="31"/>
    </row>
    <row r="109" spans="1:50" x14ac:dyDescent="0.25">
      <c r="A109" s="31"/>
      <c r="B109" s="54"/>
      <c r="C109" s="47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  <c r="AO109" s="31"/>
      <c r="AP109" s="31"/>
      <c r="AQ109" s="31"/>
      <c r="AR109" s="31"/>
      <c r="AS109" s="31"/>
      <c r="AT109" s="31"/>
      <c r="AU109" s="31"/>
      <c r="AV109" s="31"/>
      <c r="AW109" s="31"/>
      <c r="AX109" s="31"/>
    </row>
    <row r="110" spans="1:50" x14ac:dyDescent="0.25">
      <c r="A110" s="31"/>
      <c r="B110" s="54"/>
      <c r="C110" s="47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  <c r="AO110" s="31"/>
      <c r="AP110" s="31"/>
      <c r="AQ110" s="31"/>
      <c r="AR110" s="31"/>
      <c r="AS110" s="31"/>
      <c r="AT110" s="31"/>
      <c r="AU110" s="31"/>
      <c r="AV110" s="31"/>
      <c r="AW110" s="31"/>
      <c r="AX110" s="31"/>
    </row>
    <row r="111" spans="1:50" x14ac:dyDescent="0.25">
      <c r="A111" s="31"/>
      <c r="B111" s="54"/>
      <c r="C111" s="47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  <c r="AO111" s="31"/>
      <c r="AP111" s="31"/>
      <c r="AQ111" s="31"/>
      <c r="AR111" s="31"/>
      <c r="AS111" s="31"/>
      <c r="AT111" s="31"/>
      <c r="AU111" s="31"/>
      <c r="AV111" s="31"/>
      <c r="AW111" s="31"/>
      <c r="AX111" s="31"/>
    </row>
    <row r="112" spans="1:50" x14ac:dyDescent="0.25">
      <c r="A112" s="31"/>
      <c r="B112" s="54"/>
      <c r="C112" s="47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  <c r="AO112" s="31"/>
      <c r="AP112" s="31"/>
      <c r="AQ112" s="31"/>
      <c r="AR112" s="31"/>
      <c r="AS112" s="31"/>
      <c r="AT112" s="31"/>
      <c r="AU112" s="31"/>
      <c r="AV112" s="31"/>
      <c r="AW112" s="31"/>
      <c r="AX112" s="31"/>
    </row>
    <row r="113" spans="1:50" x14ac:dyDescent="0.25">
      <c r="A113" s="31"/>
      <c r="B113" s="54"/>
      <c r="C113" s="47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  <c r="AO113" s="31"/>
      <c r="AP113" s="31"/>
      <c r="AQ113" s="31"/>
      <c r="AR113" s="31"/>
      <c r="AS113" s="31"/>
      <c r="AT113" s="31"/>
      <c r="AU113" s="31"/>
      <c r="AV113" s="31"/>
      <c r="AW113" s="31"/>
      <c r="AX113" s="31"/>
    </row>
    <row r="114" spans="1:50" x14ac:dyDescent="0.25">
      <c r="A114" s="31"/>
      <c r="B114" s="54"/>
      <c r="C114" s="47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  <c r="AO114" s="31"/>
      <c r="AP114" s="31"/>
      <c r="AQ114" s="31"/>
      <c r="AR114" s="31"/>
      <c r="AS114" s="31"/>
      <c r="AT114" s="31"/>
      <c r="AU114" s="31"/>
      <c r="AV114" s="31"/>
      <c r="AW114" s="31"/>
      <c r="AX114" s="31"/>
    </row>
    <row r="115" spans="1:50" x14ac:dyDescent="0.25">
      <c r="A115" s="31"/>
      <c r="B115" s="54"/>
      <c r="C115" s="47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  <c r="AO115" s="31"/>
      <c r="AP115" s="31"/>
      <c r="AQ115" s="31"/>
      <c r="AR115" s="31"/>
      <c r="AS115" s="31"/>
      <c r="AT115" s="31"/>
      <c r="AU115" s="31"/>
      <c r="AV115" s="31"/>
      <c r="AW115" s="31"/>
      <c r="AX115" s="31"/>
    </row>
    <row r="116" spans="1:50" x14ac:dyDescent="0.25">
      <c r="A116" s="31"/>
      <c r="B116" s="54"/>
      <c r="C116" s="47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  <c r="AO116" s="31"/>
      <c r="AP116" s="31"/>
      <c r="AQ116" s="31"/>
      <c r="AR116" s="31"/>
      <c r="AS116" s="31"/>
      <c r="AT116" s="31"/>
      <c r="AU116" s="31"/>
      <c r="AV116" s="31"/>
      <c r="AW116" s="31"/>
      <c r="AX116" s="31"/>
    </row>
    <row r="117" spans="1:50" x14ac:dyDescent="0.25">
      <c r="A117" s="31"/>
      <c r="B117" s="54"/>
      <c r="C117" s="47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  <c r="AO117" s="31"/>
      <c r="AP117" s="31"/>
      <c r="AQ117" s="31"/>
      <c r="AR117" s="31"/>
      <c r="AS117" s="31"/>
      <c r="AT117" s="31"/>
      <c r="AU117" s="31"/>
      <c r="AV117" s="31"/>
      <c r="AW117" s="31"/>
      <c r="AX117" s="31"/>
    </row>
    <row r="118" spans="1:50" x14ac:dyDescent="0.25">
      <c r="A118" s="31"/>
      <c r="B118" s="54"/>
      <c r="C118" s="47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  <c r="AO118" s="31"/>
      <c r="AP118" s="31"/>
      <c r="AQ118" s="31"/>
      <c r="AR118" s="31"/>
      <c r="AS118" s="31"/>
      <c r="AT118" s="31"/>
      <c r="AU118" s="31"/>
      <c r="AV118" s="31"/>
      <c r="AW118" s="31"/>
      <c r="AX118" s="31"/>
    </row>
    <row r="119" spans="1:50" x14ac:dyDescent="0.25">
      <c r="A119" s="31"/>
      <c r="B119" s="54"/>
      <c r="C119" s="47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P119" s="31"/>
      <c r="AQ119" s="31"/>
      <c r="AR119" s="31"/>
      <c r="AS119" s="31"/>
      <c r="AT119" s="31"/>
      <c r="AU119" s="31"/>
      <c r="AV119" s="31"/>
      <c r="AW119" s="31"/>
      <c r="AX119" s="31"/>
    </row>
    <row r="120" spans="1:50" x14ac:dyDescent="0.25">
      <c r="A120" s="31"/>
      <c r="B120" s="54"/>
      <c r="C120" s="47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  <c r="AO120" s="31"/>
      <c r="AP120" s="31"/>
      <c r="AQ120" s="31"/>
      <c r="AR120" s="31"/>
      <c r="AS120" s="31"/>
      <c r="AT120" s="31"/>
      <c r="AU120" s="31"/>
      <c r="AV120" s="31"/>
      <c r="AW120" s="31"/>
      <c r="AX120" s="31"/>
    </row>
    <row r="121" spans="1:50" x14ac:dyDescent="0.25">
      <c r="A121" s="31"/>
      <c r="B121" s="54"/>
      <c r="C121" s="47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  <c r="AO121" s="31"/>
      <c r="AP121" s="31"/>
      <c r="AQ121" s="31"/>
      <c r="AR121" s="31"/>
      <c r="AS121" s="31"/>
      <c r="AT121" s="31"/>
      <c r="AU121" s="31"/>
      <c r="AV121" s="31"/>
      <c r="AW121" s="31"/>
      <c r="AX121" s="31"/>
    </row>
    <row r="122" spans="1:50" x14ac:dyDescent="0.25">
      <c r="A122" s="31"/>
      <c r="B122" s="54"/>
      <c r="C122" s="47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  <c r="AO122" s="31"/>
      <c r="AP122" s="31"/>
      <c r="AQ122" s="31"/>
      <c r="AR122" s="31"/>
      <c r="AS122" s="31"/>
      <c r="AT122" s="31"/>
      <c r="AU122" s="31"/>
      <c r="AV122" s="31"/>
      <c r="AW122" s="31"/>
      <c r="AX122" s="31"/>
    </row>
    <row r="123" spans="1:50" x14ac:dyDescent="0.25">
      <c r="A123" s="31"/>
      <c r="B123" s="54"/>
      <c r="C123" s="47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  <c r="AO123" s="31"/>
      <c r="AP123" s="31"/>
      <c r="AQ123" s="31"/>
      <c r="AR123" s="31"/>
      <c r="AS123" s="31"/>
      <c r="AT123" s="31"/>
      <c r="AU123" s="31"/>
      <c r="AV123" s="31"/>
      <c r="AW123" s="31"/>
      <c r="AX123" s="31"/>
    </row>
    <row r="124" spans="1:50" x14ac:dyDescent="0.25">
      <c r="A124" s="31"/>
      <c r="B124" s="54"/>
      <c r="C124" s="47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  <c r="AO124" s="31"/>
      <c r="AP124" s="31"/>
      <c r="AQ124" s="31"/>
      <c r="AR124" s="31"/>
      <c r="AS124" s="31"/>
      <c r="AT124" s="31"/>
      <c r="AU124" s="31"/>
      <c r="AV124" s="31"/>
      <c r="AW124" s="31"/>
      <c r="AX124" s="31"/>
    </row>
    <row r="125" spans="1:50" x14ac:dyDescent="0.25">
      <c r="A125" s="31"/>
      <c r="B125" s="54"/>
      <c r="C125" s="47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  <c r="AO125" s="31"/>
      <c r="AP125" s="31"/>
      <c r="AQ125" s="31"/>
      <c r="AR125" s="31"/>
      <c r="AS125" s="31"/>
      <c r="AT125" s="31"/>
      <c r="AU125" s="31"/>
      <c r="AV125" s="31"/>
      <c r="AW125" s="31"/>
      <c r="AX125" s="31"/>
    </row>
    <row r="126" spans="1:50" x14ac:dyDescent="0.25">
      <c r="A126" s="31"/>
      <c r="B126" s="54"/>
      <c r="C126" s="47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  <c r="AO126" s="31"/>
      <c r="AP126" s="31"/>
      <c r="AQ126" s="31"/>
      <c r="AR126" s="31"/>
      <c r="AS126" s="31"/>
      <c r="AT126" s="31"/>
      <c r="AU126" s="31"/>
      <c r="AV126" s="31"/>
      <c r="AW126" s="31"/>
      <c r="AX126" s="31"/>
    </row>
    <row r="127" spans="1:50" x14ac:dyDescent="0.25">
      <c r="A127" s="31"/>
      <c r="B127" s="54"/>
      <c r="C127" s="47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  <c r="AO127" s="31"/>
      <c r="AP127" s="31"/>
      <c r="AQ127" s="31"/>
      <c r="AR127" s="31"/>
      <c r="AS127" s="31"/>
      <c r="AT127" s="31"/>
      <c r="AU127" s="31"/>
      <c r="AV127" s="31"/>
      <c r="AW127" s="31"/>
      <c r="AX127" s="31"/>
    </row>
    <row r="128" spans="1:50" x14ac:dyDescent="0.25">
      <c r="A128" s="31"/>
      <c r="B128" s="54"/>
      <c r="C128" s="47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  <c r="AO128" s="31"/>
      <c r="AP128" s="31"/>
      <c r="AQ128" s="31"/>
      <c r="AR128" s="31"/>
      <c r="AS128" s="31"/>
      <c r="AT128" s="31"/>
      <c r="AU128" s="31"/>
      <c r="AV128" s="31"/>
      <c r="AW128" s="31"/>
      <c r="AX128" s="31"/>
    </row>
    <row r="129" spans="1:50" x14ac:dyDescent="0.25">
      <c r="A129" s="31"/>
      <c r="B129" s="54"/>
      <c r="C129" s="47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  <c r="AO129" s="31"/>
      <c r="AP129" s="31"/>
      <c r="AQ129" s="31"/>
      <c r="AR129" s="31"/>
      <c r="AS129" s="31"/>
      <c r="AT129" s="31"/>
      <c r="AU129" s="31"/>
      <c r="AV129" s="31"/>
      <c r="AW129" s="31"/>
      <c r="AX129" s="31"/>
    </row>
    <row r="130" spans="1:50" x14ac:dyDescent="0.25">
      <c r="A130" s="31"/>
      <c r="B130" s="54"/>
      <c r="C130" s="47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  <c r="AO130" s="31"/>
      <c r="AP130" s="31"/>
      <c r="AQ130" s="31"/>
      <c r="AR130" s="31"/>
      <c r="AS130" s="31"/>
      <c r="AT130" s="31"/>
      <c r="AU130" s="31"/>
      <c r="AV130" s="31"/>
      <c r="AW130" s="31"/>
      <c r="AX130" s="31"/>
    </row>
    <row r="131" spans="1:50" x14ac:dyDescent="0.25">
      <c r="A131" s="31"/>
      <c r="B131" s="54"/>
      <c r="C131" s="47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  <c r="AO131" s="31"/>
      <c r="AP131" s="31"/>
      <c r="AQ131" s="31"/>
      <c r="AR131" s="31"/>
      <c r="AS131" s="31"/>
      <c r="AT131" s="31"/>
      <c r="AU131" s="31"/>
      <c r="AV131" s="31"/>
      <c r="AW131" s="31"/>
      <c r="AX131" s="31"/>
    </row>
    <row r="132" spans="1:50" x14ac:dyDescent="0.25">
      <c r="A132" s="31"/>
      <c r="B132" s="54"/>
      <c r="C132" s="47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  <c r="AO132" s="31"/>
      <c r="AP132" s="31"/>
      <c r="AQ132" s="31"/>
      <c r="AR132" s="31"/>
      <c r="AS132" s="31"/>
      <c r="AT132" s="31"/>
      <c r="AU132" s="31"/>
      <c r="AV132" s="31"/>
      <c r="AW132" s="31"/>
      <c r="AX132" s="31"/>
    </row>
    <row r="133" spans="1:50" x14ac:dyDescent="0.25">
      <c r="A133" s="31"/>
      <c r="B133" s="54"/>
      <c r="C133" s="47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  <c r="AO133" s="31"/>
      <c r="AP133" s="31"/>
      <c r="AQ133" s="31"/>
      <c r="AR133" s="31"/>
      <c r="AS133" s="31"/>
      <c r="AT133" s="31"/>
      <c r="AU133" s="31"/>
      <c r="AV133" s="31"/>
      <c r="AW133" s="31"/>
      <c r="AX133" s="31"/>
    </row>
    <row r="134" spans="1:50" x14ac:dyDescent="0.25">
      <c r="A134" s="31"/>
      <c r="B134" s="54"/>
      <c r="C134" s="47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  <c r="AO134" s="31"/>
      <c r="AP134" s="31"/>
      <c r="AQ134" s="31"/>
      <c r="AR134" s="31"/>
      <c r="AS134" s="31"/>
      <c r="AT134" s="31"/>
      <c r="AU134" s="31"/>
      <c r="AV134" s="31"/>
      <c r="AW134" s="31"/>
      <c r="AX134" s="31"/>
    </row>
    <row r="135" spans="1:50" x14ac:dyDescent="0.25">
      <c r="A135" s="31"/>
      <c r="B135" s="54"/>
      <c r="C135" s="47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  <c r="AO135" s="31"/>
      <c r="AP135" s="31"/>
      <c r="AQ135" s="31"/>
      <c r="AR135" s="31"/>
      <c r="AS135" s="31"/>
      <c r="AT135" s="31"/>
      <c r="AU135" s="31"/>
      <c r="AV135" s="31"/>
      <c r="AW135" s="31"/>
      <c r="AX135" s="31"/>
    </row>
    <row r="136" spans="1:50" x14ac:dyDescent="0.25">
      <c r="A136" s="31"/>
      <c r="B136" s="54"/>
      <c r="C136" s="47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  <c r="AO136" s="31"/>
      <c r="AP136" s="31"/>
      <c r="AQ136" s="31"/>
      <c r="AR136" s="31"/>
      <c r="AS136" s="31"/>
      <c r="AT136" s="31"/>
      <c r="AU136" s="31"/>
      <c r="AV136" s="31"/>
      <c r="AW136" s="31"/>
      <c r="AX136" s="31"/>
    </row>
    <row r="137" spans="1:50" x14ac:dyDescent="0.25">
      <c r="A137" s="31"/>
      <c r="B137" s="54"/>
      <c r="C137" s="47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  <c r="AO137" s="31"/>
      <c r="AP137" s="31"/>
      <c r="AQ137" s="31"/>
      <c r="AR137" s="31"/>
      <c r="AS137" s="31"/>
      <c r="AT137" s="31"/>
      <c r="AU137" s="31"/>
      <c r="AV137" s="31"/>
      <c r="AW137" s="31"/>
      <c r="AX137" s="31"/>
    </row>
    <row r="138" spans="1:50" x14ac:dyDescent="0.25">
      <c r="A138" s="31"/>
      <c r="B138" s="54"/>
      <c r="C138" s="47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  <c r="AO138" s="31"/>
      <c r="AP138" s="31"/>
      <c r="AQ138" s="31"/>
      <c r="AR138" s="31"/>
      <c r="AS138" s="31"/>
      <c r="AT138" s="31"/>
      <c r="AU138" s="31"/>
      <c r="AV138" s="31"/>
      <c r="AW138" s="31"/>
      <c r="AX138" s="31"/>
    </row>
    <row r="139" spans="1:50" x14ac:dyDescent="0.25">
      <c r="A139" s="31"/>
      <c r="B139" s="54"/>
      <c r="C139" s="47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  <c r="AO139" s="31"/>
      <c r="AP139" s="31"/>
      <c r="AQ139" s="31"/>
      <c r="AR139" s="31"/>
      <c r="AS139" s="31"/>
      <c r="AT139" s="31"/>
      <c r="AU139" s="31"/>
      <c r="AV139" s="31"/>
      <c r="AW139" s="31"/>
      <c r="AX139" s="31"/>
    </row>
    <row r="140" spans="1:50" x14ac:dyDescent="0.25">
      <c r="A140" s="31"/>
      <c r="B140" s="54"/>
      <c r="C140" s="47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  <c r="AO140" s="31"/>
      <c r="AP140" s="31"/>
      <c r="AQ140" s="31"/>
      <c r="AR140" s="31"/>
      <c r="AS140" s="31"/>
      <c r="AT140" s="31"/>
      <c r="AU140" s="31"/>
      <c r="AV140" s="31"/>
      <c r="AW140" s="31"/>
      <c r="AX140" s="31"/>
    </row>
    <row r="141" spans="1:50" x14ac:dyDescent="0.25">
      <c r="A141" s="31"/>
      <c r="B141" s="54"/>
      <c r="C141" s="47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  <c r="AO141" s="31"/>
      <c r="AP141" s="31"/>
      <c r="AQ141" s="31"/>
      <c r="AR141" s="31"/>
      <c r="AS141" s="31"/>
      <c r="AT141" s="31"/>
      <c r="AU141" s="31"/>
      <c r="AV141" s="31"/>
      <c r="AW141" s="31"/>
      <c r="AX141" s="31"/>
    </row>
    <row r="142" spans="1:50" x14ac:dyDescent="0.25">
      <c r="A142" s="31"/>
      <c r="B142" s="54"/>
      <c r="C142" s="47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  <c r="AO142" s="31"/>
      <c r="AP142" s="31"/>
      <c r="AQ142" s="31"/>
      <c r="AR142" s="31"/>
      <c r="AS142" s="31"/>
      <c r="AT142" s="31"/>
      <c r="AU142" s="31"/>
      <c r="AV142" s="31"/>
      <c r="AW142" s="31"/>
      <c r="AX142" s="31"/>
    </row>
    <row r="143" spans="1:50" x14ac:dyDescent="0.25">
      <c r="A143" s="31"/>
      <c r="B143" s="54"/>
      <c r="C143" s="47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  <c r="AX143" s="31"/>
    </row>
    <row r="144" spans="1:50" x14ac:dyDescent="0.25">
      <c r="A144" s="31"/>
      <c r="B144" s="54"/>
      <c r="C144" s="47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  <c r="AX144" s="31"/>
    </row>
    <row r="145" spans="1:50" x14ac:dyDescent="0.25">
      <c r="A145" s="31"/>
      <c r="B145" s="54"/>
      <c r="C145" s="47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  <c r="AO145" s="31"/>
      <c r="AP145" s="31"/>
      <c r="AQ145" s="31"/>
      <c r="AR145" s="31"/>
      <c r="AS145" s="31"/>
      <c r="AT145" s="31"/>
      <c r="AU145" s="31"/>
      <c r="AV145" s="31"/>
      <c r="AW145" s="31"/>
      <c r="AX145" s="31"/>
    </row>
    <row r="146" spans="1:50" x14ac:dyDescent="0.25">
      <c r="A146" s="31"/>
      <c r="B146" s="54"/>
      <c r="C146" s="47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  <c r="AO146" s="31"/>
      <c r="AP146" s="31"/>
      <c r="AQ146" s="31"/>
      <c r="AR146" s="31"/>
      <c r="AS146" s="31"/>
      <c r="AT146" s="31"/>
      <c r="AU146" s="31"/>
      <c r="AV146" s="31"/>
      <c r="AW146" s="31"/>
      <c r="AX146" s="31"/>
    </row>
    <row r="147" spans="1:50" x14ac:dyDescent="0.25">
      <c r="A147" s="31"/>
      <c r="B147" s="54"/>
      <c r="C147" s="47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  <c r="AO147" s="31"/>
      <c r="AP147" s="31"/>
      <c r="AQ147" s="31"/>
      <c r="AR147" s="31"/>
      <c r="AS147" s="31"/>
      <c r="AT147" s="31"/>
      <c r="AU147" s="31"/>
      <c r="AV147" s="31"/>
      <c r="AW147" s="31"/>
      <c r="AX147" s="31"/>
    </row>
    <row r="148" spans="1:50" x14ac:dyDescent="0.25">
      <c r="A148" s="31"/>
      <c r="B148" s="54"/>
      <c r="C148" s="47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  <c r="AO148" s="31"/>
      <c r="AP148" s="31"/>
      <c r="AQ148" s="31"/>
      <c r="AR148" s="31"/>
      <c r="AS148" s="31"/>
      <c r="AT148" s="31"/>
      <c r="AU148" s="31"/>
      <c r="AV148" s="31"/>
      <c r="AW148" s="31"/>
      <c r="AX148" s="31"/>
    </row>
    <row r="149" spans="1:50" x14ac:dyDescent="0.25">
      <c r="A149" s="31"/>
      <c r="B149" s="54"/>
      <c r="C149" s="47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  <c r="AO149" s="31"/>
      <c r="AP149" s="31"/>
      <c r="AQ149" s="31"/>
      <c r="AR149" s="31"/>
      <c r="AS149" s="31"/>
      <c r="AT149" s="31"/>
      <c r="AU149" s="31"/>
      <c r="AV149" s="31"/>
      <c r="AW149" s="31"/>
      <c r="AX149" s="31"/>
    </row>
    <row r="150" spans="1:50" x14ac:dyDescent="0.25">
      <c r="A150" s="31"/>
      <c r="B150" s="54"/>
      <c r="C150" s="47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  <c r="AO150" s="31"/>
      <c r="AP150" s="31"/>
      <c r="AQ150" s="31"/>
      <c r="AR150" s="31"/>
      <c r="AS150" s="31"/>
      <c r="AT150" s="31"/>
      <c r="AU150" s="31"/>
      <c r="AV150" s="31"/>
      <c r="AW150" s="31"/>
      <c r="AX150" s="31"/>
    </row>
    <row r="151" spans="1:50" x14ac:dyDescent="0.25">
      <c r="A151" s="31"/>
      <c r="B151" s="54"/>
      <c r="C151" s="47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  <c r="AO151" s="31"/>
      <c r="AP151" s="31"/>
      <c r="AQ151" s="31"/>
      <c r="AR151" s="31"/>
      <c r="AS151" s="31"/>
      <c r="AT151" s="31"/>
      <c r="AU151" s="31"/>
      <c r="AV151" s="31"/>
      <c r="AW151" s="31"/>
      <c r="AX151" s="31"/>
    </row>
    <row r="152" spans="1:50" x14ac:dyDescent="0.25">
      <c r="A152" s="31"/>
      <c r="B152" s="54"/>
      <c r="C152" s="47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  <c r="AO152" s="31"/>
      <c r="AP152" s="31"/>
      <c r="AQ152" s="31"/>
      <c r="AR152" s="31"/>
      <c r="AS152" s="31"/>
      <c r="AT152" s="31"/>
      <c r="AU152" s="31"/>
      <c r="AV152" s="31"/>
      <c r="AW152" s="31"/>
      <c r="AX152" s="31"/>
    </row>
    <row r="153" spans="1:50" x14ac:dyDescent="0.25">
      <c r="A153" s="31"/>
      <c r="B153" s="54"/>
      <c r="C153" s="47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  <c r="AO153" s="31"/>
      <c r="AP153" s="31"/>
      <c r="AQ153" s="31"/>
      <c r="AR153" s="31"/>
      <c r="AS153" s="31"/>
      <c r="AT153" s="31"/>
      <c r="AU153" s="31"/>
      <c r="AV153" s="31"/>
      <c r="AW153" s="31"/>
      <c r="AX153" s="31"/>
    </row>
    <row r="154" spans="1:50" x14ac:dyDescent="0.25">
      <c r="A154" s="31"/>
      <c r="B154" s="54"/>
      <c r="C154" s="47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  <c r="AO154" s="31"/>
      <c r="AP154" s="31"/>
      <c r="AQ154" s="31"/>
      <c r="AR154" s="31"/>
      <c r="AS154" s="31"/>
      <c r="AT154" s="31"/>
      <c r="AU154" s="31"/>
      <c r="AV154" s="31"/>
      <c r="AW154" s="31"/>
      <c r="AX154" s="31"/>
    </row>
    <row r="155" spans="1:50" x14ac:dyDescent="0.25">
      <c r="A155" s="31"/>
      <c r="B155" s="54"/>
      <c r="C155" s="47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  <c r="AO155" s="31"/>
      <c r="AP155" s="31"/>
      <c r="AQ155" s="31"/>
      <c r="AR155" s="31"/>
      <c r="AS155" s="31"/>
      <c r="AT155" s="31"/>
      <c r="AU155" s="31"/>
      <c r="AV155" s="31"/>
      <c r="AW155" s="31"/>
      <c r="AX155" s="31"/>
    </row>
    <row r="156" spans="1:50" x14ac:dyDescent="0.25">
      <c r="A156" s="31"/>
      <c r="B156" s="54"/>
      <c r="C156" s="47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  <c r="AO156" s="31"/>
      <c r="AP156" s="31"/>
      <c r="AQ156" s="31"/>
      <c r="AR156" s="31"/>
      <c r="AS156" s="31"/>
      <c r="AT156" s="31"/>
      <c r="AU156" s="31"/>
      <c r="AV156" s="31"/>
      <c r="AW156" s="31"/>
      <c r="AX156" s="31"/>
    </row>
    <row r="157" spans="1:50" x14ac:dyDescent="0.25">
      <c r="A157" s="31"/>
      <c r="B157" s="54"/>
      <c r="C157" s="47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  <c r="AO157" s="31"/>
      <c r="AP157" s="31"/>
      <c r="AQ157" s="31"/>
      <c r="AR157" s="31"/>
      <c r="AS157" s="31"/>
      <c r="AT157" s="31"/>
      <c r="AU157" s="31"/>
      <c r="AV157" s="31"/>
      <c r="AW157" s="31"/>
      <c r="AX157" s="31"/>
    </row>
    <row r="158" spans="1:50" x14ac:dyDescent="0.25">
      <c r="A158" s="31"/>
      <c r="B158" s="54"/>
      <c r="C158" s="47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  <c r="AO158" s="31"/>
      <c r="AP158" s="31"/>
      <c r="AQ158" s="31"/>
      <c r="AR158" s="31"/>
      <c r="AS158" s="31"/>
      <c r="AT158" s="31"/>
      <c r="AU158" s="31"/>
      <c r="AV158" s="31"/>
      <c r="AW158" s="31"/>
      <c r="AX158" s="31"/>
    </row>
    <row r="159" spans="1:50" x14ac:dyDescent="0.25">
      <c r="A159" s="31"/>
      <c r="B159" s="54"/>
      <c r="C159" s="47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  <c r="AO159" s="31"/>
      <c r="AP159" s="31"/>
      <c r="AQ159" s="31"/>
      <c r="AR159" s="31"/>
      <c r="AS159" s="31"/>
      <c r="AT159" s="31"/>
      <c r="AU159" s="31"/>
      <c r="AV159" s="31"/>
      <c r="AW159" s="31"/>
      <c r="AX159" s="31"/>
    </row>
    <row r="160" spans="1:50" x14ac:dyDescent="0.25">
      <c r="A160" s="31"/>
      <c r="B160" s="54"/>
      <c r="C160" s="47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  <c r="AO160" s="31"/>
      <c r="AP160" s="31"/>
      <c r="AQ160" s="31"/>
      <c r="AR160" s="31"/>
      <c r="AS160" s="31"/>
      <c r="AT160" s="31"/>
      <c r="AU160" s="31"/>
      <c r="AV160" s="31"/>
      <c r="AW160" s="31"/>
      <c r="AX160" s="31"/>
    </row>
    <row r="161" spans="1:50" x14ac:dyDescent="0.25">
      <c r="A161" s="31"/>
      <c r="B161" s="54"/>
      <c r="C161" s="47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  <c r="AO161" s="31"/>
      <c r="AP161" s="31"/>
      <c r="AQ161" s="31"/>
      <c r="AR161" s="31"/>
      <c r="AS161" s="31"/>
      <c r="AT161" s="31"/>
      <c r="AU161" s="31"/>
      <c r="AV161" s="31"/>
      <c r="AW161" s="31"/>
      <c r="AX161" s="31"/>
    </row>
    <row r="162" spans="1:50" x14ac:dyDescent="0.25">
      <c r="A162" s="31"/>
      <c r="B162" s="54"/>
      <c r="C162" s="47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  <c r="AO162" s="31"/>
      <c r="AP162" s="31"/>
      <c r="AQ162" s="31"/>
      <c r="AR162" s="31"/>
      <c r="AS162" s="31"/>
      <c r="AT162" s="31"/>
      <c r="AU162" s="31"/>
      <c r="AV162" s="31"/>
      <c r="AW162" s="31"/>
      <c r="AX162" s="31"/>
    </row>
    <row r="163" spans="1:50" x14ac:dyDescent="0.25">
      <c r="A163" s="31"/>
      <c r="B163" s="54"/>
      <c r="C163" s="47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  <c r="AO163" s="31"/>
      <c r="AP163" s="31"/>
      <c r="AQ163" s="31"/>
      <c r="AR163" s="31"/>
      <c r="AS163" s="31"/>
      <c r="AT163" s="31"/>
      <c r="AU163" s="31"/>
      <c r="AV163" s="31"/>
      <c r="AW163" s="31"/>
      <c r="AX163" s="31"/>
    </row>
    <row r="164" spans="1:50" x14ac:dyDescent="0.25">
      <c r="A164" s="31"/>
      <c r="B164" s="54"/>
      <c r="C164" s="47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  <c r="AO164" s="31"/>
      <c r="AP164" s="31"/>
      <c r="AQ164" s="31"/>
      <c r="AR164" s="31"/>
      <c r="AS164" s="31"/>
      <c r="AT164" s="31"/>
      <c r="AU164" s="31"/>
      <c r="AV164" s="31"/>
      <c r="AW164" s="31"/>
      <c r="AX164" s="31"/>
    </row>
    <row r="165" spans="1:50" x14ac:dyDescent="0.25">
      <c r="A165" s="31"/>
      <c r="B165" s="54"/>
      <c r="C165" s="47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  <c r="AO165" s="31"/>
      <c r="AP165" s="31"/>
      <c r="AQ165" s="31"/>
      <c r="AR165" s="31"/>
      <c r="AS165" s="31"/>
      <c r="AT165" s="31"/>
      <c r="AU165" s="31"/>
      <c r="AV165" s="31"/>
      <c r="AW165" s="31"/>
      <c r="AX165" s="31"/>
    </row>
    <row r="166" spans="1:50" x14ac:dyDescent="0.25">
      <c r="A166" s="31"/>
      <c r="B166" s="54"/>
      <c r="C166" s="47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  <c r="AO166" s="31"/>
      <c r="AP166" s="31"/>
      <c r="AQ166" s="31"/>
      <c r="AR166" s="31"/>
      <c r="AS166" s="31"/>
      <c r="AT166" s="31"/>
      <c r="AU166" s="31"/>
      <c r="AV166" s="31"/>
      <c r="AW166" s="31"/>
      <c r="AX166" s="31"/>
    </row>
    <row r="167" spans="1:50" x14ac:dyDescent="0.25">
      <c r="A167" s="31"/>
      <c r="B167" s="54"/>
      <c r="C167" s="47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  <c r="AO167" s="31"/>
      <c r="AP167" s="31"/>
      <c r="AQ167" s="31"/>
      <c r="AR167" s="31"/>
      <c r="AS167" s="31"/>
      <c r="AT167" s="31"/>
      <c r="AU167" s="31"/>
      <c r="AV167" s="31"/>
      <c r="AW167" s="31"/>
      <c r="AX167" s="31"/>
    </row>
    <row r="168" spans="1:50" x14ac:dyDescent="0.25">
      <c r="A168" s="31"/>
      <c r="B168" s="54"/>
      <c r="C168" s="47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  <c r="AO168" s="31"/>
      <c r="AP168" s="31"/>
      <c r="AQ168" s="31"/>
      <c r="AR168" s="31"/>
      <c r="AS168" s="31"/>
      <c r="AT168" s="31"/>
      <c r="AU168" s="31"/>
      <c r="AV168" s="31"/>
      <c r="AW168" s="31"/>
      <c r="AX168" s="31"/>
    </row>
    <row r="169" spans="1:50" x14ac:dyDescent="0.25">
      <c r="A169" s="31"/>
      <c r="B169" s="54"/>
      <c r="C169" s="47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  <c r="AO169" s="31"/>
      <c r="AP169" s="31"/>
      <c r="AQ169" s="31"/>
      <c r="AR169" s="31"/>
      <c r="AS169" s="31"/>
      <c r="AT169" s="31"/>
      <c r="AU169" s="31"/>
      <c r="AV169" s="31"/>
      <c r="AW169" s="31"/>
      <c r="AX169" s="31"/>
    </row>
    <row r="170" spans="1:50" x14ac:dyDescent="0.25">
      <c r="A170" s="31"/>
      <c r="B170" s="54"/>
      <c r="C170" s="47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  <c r="AO170" s="31"/>
      <c r="AP170" s="31"/>
      <c r="AQ170" s="31"/>
      <c r="AR170" s="31"/>
      <c r="AS170" s="31"/>
      <c r="AT170" s="31"/>
      <c r="AU170" s="31"/>
      <c r="AV170" s="31"/>
      <c r="AW170" s="31"/>
      <c r="AX170" s="31"/>
    </row>
    <row r="171" spans="1:50" x14ac:dyDescent="0.25">
      <c r="A171" s="31"/>
      <c r="B171" s="54"/>
      <c r="C171" s="47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  <c r="AO171" s="31"/>
      <c r="AP171" s="31"/>
      <c r="AQ171" s="31"/>
      <c r="AR171" s="31"/>
      <c r="AS171" s="31"/>
      <c r="AT171" s="31"/>
      <c r="AU171" s="31"/>
      <c r="AV171" s="31"/>
      <c r="AW171" s="31"/>
      <c r="AX171" s="31"/>
    </row>
    <row r="172" spans="1:50" x14ac:dyDescent="0.25">
      <c r="A172" s="31"/>
      <c r="B172" s="54"/>
      <c r="C172" s="47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  <c r="AO172" s="31"/>
      <c r="AP172" s="31"/>
      <c r="AQ172" s="31"/>
      <c r="AR172" s="31"/>
      <c r="AS172" s="31"/>
      <c r="AT172" s="31"/>
      <c r="AU172" s="31"/>
      <c r="AV172" s="31"/>
      <c r="AW172" s="31"/>
      <c r="AX172" s="31"/>
    </row>
    <row r="173" spans="1:50" x14ac:dyDescent="0.25">
      <c r="A173" s="31"/>
      <c r="B173" s="54"/>
      <c r="C173" s="47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  <c r="AO173" s="31"/>
      <c r="AP173" s="31"/>
      <c r="AQ173" s="31"/>
      <c r="AR173" s="31"/>
      <c r="AS173" s="31"/>
      <c r="AT173" s="31"/>
      <c r="AU173" s="31"/>
      <c r="AV173" s="31"/>
      <c r="AW173" s="31"/>
      <c r="AX173" s="31"/>
    </row>
    <row r="174" spans="1:50" x14ac:dyDescent="0.25">
      <c r="A174" s="31"/>
      <c r="B174" s="54"/>
      <c r="C174" s="47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  <c r="AO174" s="31"/>
      <c r="AP174" s="31"/>
      <c r="AQ174" s="31"/>
      <c r="AR174" s="31"/>
      <c r="AS174" s="31"/>
      <c r="AT174" s="31"/>
      <c r="AU174" s="31"/>
      <c r="AV174" s="31"/>
      <c r="AW174" s="31"/>
      <c r="AX174" s="31"/>
    </row>
    <row r="175" spans="1:50" x14ac:dyDescent="0.25">
      <c r="A175" s="31"/>
      <c r="B175" s="54"/>
      <c r="C175" s="47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  <c r="AO175" s="31"/>
      <c r="AP175" s="31"/>
      <c r="AQ175" s="31"/>
      <c r="AR175" s="31"/>
      <c r="AS175" s="31"/>
      <c r="AT175" s="31"/>
      <c r="AU175" s="31"/>
      <c r="AV175" s="31"/>
      <c r="AW175" s="31"/>
      <c r="AX175" s="31"/>
    </row>
    <row r="176" spans="1:50" x14ac:dyDescent="0.25">
      <c r="A176" s="31"/>
      <c r="B176" s="54"/>
      <c r="C176" s="47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  <c r="AO176" s="31"/>
      <c r="AP176" s="31"/>
      <c r="AQ176" s="31"/>
      <c r="AR176" s="31"/>
      <c r="AS176" s="31"/>
      <c r="AT176" s="31"/>
      <c r="AU176" s="31"/>
      <c r="AV176" s="31"/>
      <c r="AW176" s="31"/>
      <c r="AX176" s="31"/>
    </row>
    <row r="177" spans="1:50" x14ac:dyDescent="0.25">
      <c r="A177" s="31"/>
      <c r="B177" s="54"/>
      <c r="C177" s="47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  <c r="AO177" s="31"/>
      <c r="AP177" s="31"/>
      <c r="AQ177" s="31"/>
      <c r="AR177" s="31"/>
      <c r="AS177" s="31"/>
      <c r="AT177" s="31"/>
      <c r="AU177" s="31"/>
      <c r="AV177" s="31"/>
      <c r="AW177" s="31"/>
      <c r="AX177" s="31"/>
    </row>
    <row r="178" spans="1:50" x14ac:dyDescent="0.25">
      <c r="A178" s="31"/>
      <c r="B178" s="54"/>
      <c r="C178" s="47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  <c r="AO178" s="31"/>
      <c r="AP178" s="31"/>
      <c r="AQ178" s="31"/>
      <c r="AR178" s="31"/>
      <c r="AS178" s="31"/>
      <c r="AT178" s="31"/>
      <c r="AU178" s="31"/>
      <c r="AV178" s="31"/>
      <c r="AW178" s="31"/>
      <c r="AX178" s="31"/>
    </row>
    <row r="179" spans="1:50" x14ac:dyDescent="0.25">
      <c r="A179" s="31"/>
      <c r="B179" s="54"/>
      <c r="C179" s="47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  <c r="AO179" s="31"/>
      <c r="AP179" s="31"/>
      <c r="AQ179" s="31"/>
      <c r="AR179" s="31"/>
      <c r="AS179" s="31"/>
      <c r="AT179" s="31"/>
      <c r="AU179" s="31"/>
      <c r="AV179" s="31"/>
      <c r="AW179" s="31"/>
      <c r="AX179" s="31"/>
    </row>
    <row r="180" spans="1:50" x14ac:dyDescent="0.25">
      <c r="A180" s="31"/>
      <c r="B180" s="54"/>
      <c r="C180" s="47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  <c r="AO180" s="31"/>
      <c r="AP180" s="31"/>
      <c r="AQ180" s="31"/>
      <c r="AR180" s="31"/>
      <c r="AS180" s="31"/>
      <c r="AT180" s="31"/>
      <c r="AU180" s="31"/>
      <c r="AV180" s="31"/>
      <c r="AW180" s="31"/>
      <c r="AX180" s="31"/>
    </row>
    <row r="181" spans="1:50" x14ac:dyDescent="0.25">
      <c r="A181" s="31"/>
      <c r="B181" s="54"/>
      <c r="C181" s="47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  <c r="AO181" s="31"/>
      <c r="AP181" s="31"/>
      <c r="AQ181" s="31"/>
      <c r="AR181" s="31"/>
      <c r="AS181" s="31"/>
      <c r="AT181" s="31"/>
      <c r="AU181" s="31"/>
      <c r="AV181" s="31"/>
      <c r="AW181" s="31"/>
      <c r="AX181" s="31"/>
    </row>
    <row r="182" spans="1:50" x14ac:dyDescent="0.25">
      <c r="A182" s="31"/>
      <c r="B182" s="54"/>
      <c r="C182" s="47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  <c r="AO182" s="31"/>
      <c r="AP182" s="31"/>
      <c r="AQ182" s="31"/>
      <c r="AR182" s="31"/>
      <c r="AS182" s="31"/>
      <c r="AT182" s="31"/>
      <c r="AU182" s="31"/>
      <c r="AV182" s="31"/>
      <c r="AW182" s="31"/>
      <c r="AX182" s="31"/>
    </row>
    <row r="183" spans="1:50" x14ac:dyDescent="0.25">
      <c r="A183" s="31"/>
      <c r="B183" s="54"/>
      <c r="C183" s="47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  <c r="AO183" s="31"/>
      <c r="AP183" s="31"/>
      <c r="AQ183" s="31"/>
      <c r="AR183" s="31"/>
      <c r="AS183" s="31"/>
      <c r="AT183" s="31"/>
      <c r="AU183" s="31"/>
      <c r="AV183" s="31"/>
      <c r="AW183" s="31"/>
      <c r="AX183" s="31"/>
    </row>
    <row r="184" spans="1:50" x14ac:dyDescent="0.25">
      <c r="A184" s="31"/>
      <c r="B184" s="54"/>
      <c r="C184" s="47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  <c r="AO184" s="31"/>
      <c r="AP184" s="31"/>
      <c r="AQ184" s="31"/>
      <c r="AR184" s="31"/>
      <c r="AS184" s="31"/>
      <c r="AT184" s="31"/>
      <c r="AU184" s="31"/>
      <c r="AV184" s="31"/>
      <c r="AW184" s="31"/>
      <c r="AX184" s="31"/>
    </row>
    <row r="185" spans="1:50" x14ac:dyDescent="0.25">
      <c r="A185" s="31"/>
      <c r="B185" s="54"/>
      <c r="C185" s="47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  <c r="AO185" s="31"/>
      <c r="AP185" s="31"/>
      <c r="AQ185" s="31"/>
      <c r="AR185" s="31"/>
      <c r="AS185" s="31"/>
      <c r="AT185" s="31"/>
      <c r="AU185" s="31"/>
      <c r="AV185" s="31"/>
      <c r="AW185" s="31"/>
      <c r="AX185" s="31"/>
    </row>
    <row r="186" spans="1:50" x14ac:dyDescent="0.25">
      <c r="A186" s="31"/>
      <c r="B186" s="54"/>
      <c r="C186" s="47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  <c r="AO186" s="31"/>
      <c r="AP186" s="31"/>
      <c r="AQ186" s="31"/>
      <c r="AR186" s="31"/>
      <c r="AS186" s="31"/>
      <c r="AT186" s="31"/>
      <c r="AU186" s="31"/>
      <c r="AV186" s="31"/>
      <c r="AW186" s="31"/>
      <c r="AX186" s="31"/>
    </row>
    <row r="187" spans="1:50" x14ac:dyDescent="0.25">
      <c r="A187" s="31"/>
      <c r="B187" s="54"/>
      <c r="C187" s="47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  <c r="AO187" s="31"/>
      <c r="AP187" s="31"/>
      <c r="AQ187" s="31"/>
      <c r="AR187" s="31"/>
      <c r="AS187" s="31"/>
      <c r="AT187" s="31"/>
      <c r="AU187" s="31"/>
      <c r="AV187" s="31"/>
      <c r="AW187" s="31"/>
      <c r="AX187" s="31"/>
    </row>
    <row r="188" spans="1:50" x14ac:dyDescent="0.25">
      <c r="A188" s="31"/>
      <c r="B188" s="54"/>
      <c r="C188" s="47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  <c r="AO188" s="31"/>
      <c r="AP188" s="31"/>
      <c r="AQ188" s="31"/>
      <c r="AR188" s="31"/>
      <c r="AS188" s="31"/>
      <c r="AT188" s="31"/>
      <c r="AU188" s="31"/>
      <c r="AV188" s="31"/>
      <c r="AW188" s="31"/>
      <c r="AX188" s="31"/>
    </row>
    <row r="189" spans="1:50" x14ac:dyDescent="0.25">
      <c r="A189" s="31"/>
      <c r="B189" s="54"/>
      <c r="C189" s="47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  <c r="AO189" s="31"/>
      <c r="AP189" s="31"/>
      <c r="AQ189" s="31"/>
      <c r="AR189" s="31"/>
      <c r="AS189" s="31"/>
      <c r="AT189" s="31"/>
      <c r="AU189" s="31"/>
      <c r="AV189" s="31"/>
      <c r="AW189" s="31"/>
      <c r="AX189" s="31"/>
    </row>
    <row r="190" spans="1:50" x14ac:dyDescent="0.25">
      <c r="A190" s="31"/>
      <c r="B190" s="54"/>
      <c r="C190" s="47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  <c r="AO190" s="31"/>
      <c r="AP190" s="31"/>
      <c r="AQ190" s="31"/>
      <c r="AR190" s="31"/>
      <c r="AS190" s="31"/>
      <c r="AT190" s="31"/>
      <c r="AU190" s="31"/>
      <c r="AV190" s="31"/>
      <c r="AW190" s="31"/>
      <c r="AX190" s="31"/>
    </row>
    <row r="191" spans="1:50" x14ac:dyDescent="0.25">
      <c r="A191" s="31"/>
      <c r="B191" s="54"/>
      <c r="C191" s="47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  <c r="AO191" s="31"/>
      <c r="AP191" s="31"/>
      <c r="AQ191" s="31"/>
      <c r="AR191" s="31"/>
      <c r="AS191" s="31"/>
      <c r="AT191" s="31"/>
      <c r="AU191" s="31"/>
      <c r="AV191" s="31"/>
      <c r="AW191" s="31"/>
      <c r="AX191" s="31"/>
    </row>
    <row r="192" spans="1:50" x14ac:dyDescent="0.25">
      <c r="A192" s="31"/>
      <c r="B192" s="54"/>
      <c r="C192" s="47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  <c r="AO192" s="31"/>
      <c r="AP192" s="31"/>
      <c r="AQ192" s="31"/>
      <c r="AR192" s="31"/>
      <c r="AS192" s="31"/>
      <c r="AT192" s="31"/>
      <c r="AU192" s="31"/>
      <c r="AV192" s="31"/>
      <c r="AW192" s="31"/>
      <c r="AX192" s="31"/>
    </row>
    <row r="193" spans="1:50" x14ac:dyDescent="0.25">
      <c r="A193" s="31"/>
      <c r="B193" s="54"/>
      <c r="C193" s="47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  <c r="AO193" s="31"/>
      <c r="AP193" s="31"/>
      <c r="AQ193" s="31"/>
      <c r="AR193" s="31"/>
      <c r="AS193" s="31"/>
      <c r="AT193" s="31"/>
      <c r="AU193" s="31"/>
      <c r="AV193" s="31"/>
      <c r="AW193" s="31"/>
      <c r="AX193" s="31"/>
    </row>
    <row r="194" spans="1:50" x14ac:dyDescent="0.25">
      <c r="A194" s="31"/>
      <c r="B194" s="54"/>
      <c r="C194" s="47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  <c r="AO194" s="31"/>
      <c r="AP194" s="31"/>
      <c r="AQ194" s="31"/>
      <c r="AR194" s="31"/>
      <c r="AS194" s="31"/>
      <c r="AT194" s="31"/>
      <c r="AU194" s="31"/>
      <c r="AV194" s="31"/>
      <c r="AW194" s="31"/>
      <c r="AX194" s="31"/>
    </row>
    <row r="195" spans="1:50" x14ac:dyDescent="0.25">
      <c r="A195" s="31"/>
      <c r="B195" s="54"/>
      <c r="C195" s="47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  <c r="AO195" s="31"/>
      <c r="AP195" s="31"/>
      <c r="AQ195" s="31"/>
      <c r="AR195" s="31"/>
      <c r="AS195" s="31"/>
      <c r="AT195" s="31"/>
      <c r="AU195" s="31"/>
      <c r="AV195" s="31"/>
      <c r="AW195" s="31"/>
      <c r="AX195" s="31"/>
    </row>
    <row r="196" spans="1:50" x14ac:dyDescent="0.25">
      <c r="A196" s="31"/>
      <c r="B196" s="54"/>
      <c r="C196" s="47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  <c r="AO196" s="31"/>
      <c r="AP196" s="31"/>
      <c r="AQ196" s="31"/>
      <c r="AR196" s="31"/>
      <c r="AS196" s="31"/>
      <c r="AT196" s="31"/>
      <c r="AU196" s="31"/>
      <c r="AV196" s="31"/>
      <c r="AW196" s="31"/>
      <c r="AX196" s="31"/>
    </row>
    <row r="197" spans="1:50" x14ac:dyDescent="0.25">
      <c r="A197" s="31"/>
      <c r="B197" s="54"/>
      <c r="C197" s="47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  <c r="AO197" s="31"/>
      <c r="AP197" s="31"/>
      <c r="AQ197" s="31"/>
      <c r="AR197" s="31"/>
      <c r="AS197" s="31"/>
      <c r="AT197" s="31"/>
      <c r="AU197" s="31"/>
      <c r="AV197" s="31"/>
      <c r="AW197" s="31"/>
      <c r="AX197" s="31"/>
    </row>
    <row r="198" spans="1:50" x14ac:dyDescent="0.25">
      <c r="A198" s="31"/>
      <c r="B198" s="54"/>
      <c r="C198" s="47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  <c r="AO198" s="31"/>
      <c r="AP198" s="31"/>
      <c r="AQ198" s="31"/>
      <c r="AR198" s="31"/>
      <c r="AS198" s="31"/>
      <c r="AT198" s="31"/>
      <c r="AU198" s="31"/>
      <c r="AV198" s="31"/>
      <c r="AW198" s="31"/>
      <c r="AX198" s="31"/>
    </row>
    <row r="199" spans="1:50" x14ac:dyDescent="0.25">
      <c r="A199" s="31"/>
      <c r="B199" s="54"/>
      <c r="C199" s="47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  <c r="AO199" s="31"/>
      <c r="AP199" s="31"/>
      <c r="AQ199" s="31"/>
      <c r="AR199" s="31"/>
      <c r="AS199" s="31"/>
      <c r="AT199" s="31"/>
      <c r="AU199" s="31"/>
      <c r="AV199" s="31"/>
      <c r="AW199" s="31"/>
      <c r="AX199" s="31"/>
    </row>
    <row r="200" spans="1:50" x14ac:dyDescent="0.25">
      <c r="A200" s="31"/>
      <c r="B200" s="54"/>
      <c r="C200" s="47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  <c r="AO200" s="31"/>
      <c r="AP200" s="31"/>
      <c r="AQ200" s="31"/>
      <c r="AR200" s="31"/>
      <c r="AS200" s="31"/>
      <c r="AT200" s="31"/>
      <c r="AU200" s="31"/>
      <c r="AV200" s="31"/>
      <c r="AW200" s="31"/>
      <c r="AX200" s="31"/>
    </row>
    <row r="201" spans="1:50" x14ac:dyDescent="0.25">
      <c r="A201" s="31"/>
      <c r="B201" s="54"/>
      <c r="C201" s="47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  <c r="AO201" s="31"/>
      <c r="AP201" s="31"/>
      <c r="AQ201" s="31"/>
      <c r="AR201" s="31"/>
      <c r="AS201" s="31"/>
      <c r="AT201" s="31"/>
      <c r="AU201" s="31"/>
      <c r="AV201" s="31"/>
      <c r="AW201" s="31"/>
      <c r="AX201" s="31"/>
    </row>
    <row r="202" spans="1:50" x14ac:dyDescent="0.25">
      <c r="A202" s="31"/>
      <c r="B202" s="54"/>
      <c r="C202" s="47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  <c r="AO202" s="31"/>
      <c r="AP202" s="31"/>
      <c r="AQ202" s="31"/>
      <c r="AR202" s="31"/>
      <c r="AS202" s="31"/>
      <c r="AT202" s="31"/>
      <c r="AU202" s="31"/>
      <c r="AV202" s="31"/>
      <c r="AW202" s="31"/>
      <c r="AX202" s="31"/>
    </row>
    <row r="203" spans="1:50" x14ac:dyDescent="0.25">
      <c r="A203" s="31"/>
      <c r="B203" s="54"/>
      <c r="C203" s="47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  <c r="AO203" s="31"/>
      <c r="AP203" s="31"/>
      <c r="AQ203" s="31"/>
      <c r="AR203" s="31"/>
      <c r="AS203" s="31"/>
      <c r="AT203" s="31"/>
      <c r="AU203" s="31"/>
      <c r="AV203" s="31"/>
      <c r="AW203" s="31"/>
      <c r="AX203" s="31"/>
    </row>
    <row r="204" spans="1:50" x14ac:dyDescent="0.25">
      <c r="A204" s="31"/>
      <c r="B204" s="54"/>
      <c r="C204" s="47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  <c r="AO204" s="31"/>
      <c r="AP204" s="31"/>
      <c r="AQ204" s="31"/>
      <c r="AR204" s="31"/>
      <c r="AS204" s="31"/>
      <c r="AT204" s="31"/>
      <c r="AU204" s="31"/>
      <c r="AV204" s="31"/>
      <c r="AW204" s="31"/>
      <c r="AX204" s="31"/>
    </row>
    <row r="205" spans="1:50" x14ac:dyDescent="0.25">
      <c r="A205" s="31"/>
      <c r="B205" s="54"/>
      <c r="C205" s="47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  <c r="AO205" s="31"/>
      <c r="AP205" s="31"/>
      <c r="AQ205" s="31"/>
      <c r="AR205" s="31"/>
      <c r="AS205" s="31"/>
      <c r="AT205" s="31"/>
      <c r="AU205" s="31"/>
      <c r="AV205" s="31"/>
      <c r="AW205" s="31"/>
      <c r="AX205" s="31"/>
    </row>
    <row r="206" spans="1:50" x14ac:dyDescent="0.25">
      <c r="A206" s="31"/>
      <c r="B206" s="54"/>
      <c r="C206" s="47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  <c r="AO206" s="31"/>
      <c r="AP206" s="31"/>
      <c r="AQ206" s="31"/>
      <c r="AR206" s="31"/>
      <c r="AS206" s="31"/>
      <c r="AT206" s="31"/>
      <c r="AU206" s="31"/>
      <c r="AV206" s="31"/>
      <c r="AW206" s="31"/>
      <c r="AX206" s="31"/>
    </row>
    <row r="207" spans="1:50" x14ac:dyDescent="0.25">
      <c r="A207" s="31"/>
      <c r="B207" s="54"/>
      <c r="C207" s="47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  <c r="AO207" s="31"/>
      <c r="AP207" s="31"/>
      <c r="AQ207" s="31"/>
      <c r="AR207" s="31"/>
      <c r="AS207" s="31"/>
      <c r="AT207" s="31"/>
      <c r="AU207" s="31"/>
      <c r="AV207" s="31"/>
      <c r="AW207" s="31"/>
      <c r="AX207" s="31"/>
    </row>
    <row r="208" spans="1:50" x14ac:dyDescent="0.25">
      <c r="A208" s="31"/>
      <c r="B208" s="54"/>
      <c r="C208" s="47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  <c r="AO208" s="31"/>
      <c r="AP208" s="31"/>
      <c r="AQ208" s="31"/>
      <c r="AR208" s="31"/>
      <c r="AS208" s="31"/>
      <c r="AT208" s="31"/>
      <c r="AU208" s="31"/>
      <c r="AV208" s="31"/>
      <c r="AW208" s="31"/>
      <c r="AX208" s="31"/>
    </row>
    <row r="209" spans="1:50" x14ac:dyDescent="0.25">
      <c r="A209" s="31"/>
      <c r="B209" s="54"/>
      <c r="C209" s="47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  <c r="AO209" s="31"/>
      <c r="AP209" s="31"/>
      <c r="AQ209" s="31"/>
      <c r="AR209" s="31"/>
      <c r="AS209" s="31"/>
      <c r="AT209" s="31"/>
      <c r="AU209" s="31"/>
      <c r="AV209" s="31"/>
      <c r="AW209" s="31"/>
      <c r="AX209" s="31"/>
    </row>
    <row r="210" spans="1:50" x14ac:dyDescent="0.25">
      <c r="A210" s="31"/>
      <c r="B210" s="54"/>
      <c r="C210" s="47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  <c r="AO210" s="31"/>
      <c r="AP210" s="31"/>
      <c r="AQ210" s="31"/>
      <c r="AR210" s="31"/>
      <c r="AS210" s="31"/>
      <c r="AT210" s="31"/>
      <c r="AU210" s="31"/>
      <c r="AV210" s="31"/>
      <c r="AW210" s="31"/>
      <c r="AX210" s="31"/>
    </row>
    <row r="211" spans="1:50" x14ac:dyDescent="0.25">
      <c r="A211" s="31"/>
      <c r="B211" s="54"/>
      <c r="C211" s="47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  <c r="AO211" s="31"/>
      <c r="AP211" s="31"/>
      <c r="AQ211" s="31"/>
      <c r="AR211" s="31"/>
      <c r="AS211" s="31"/>
      <c r="AT211" s="31"/>
      <c r="AU211" s="31"/>
      <c r="AV211" s="31"/>
      <c r="AW211" s="31"/>
      <c r="AX211" s="31"/>
    </row>
    <row r="212" spans="1:50" x14ac:dyDescent="0.25">
      <c r="A212" s="31"/>
      <c r="B212" s="54"/>
      <c r="C212" s="47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  <c r="AO212" s="31"/>
      <c r="AP212" s="31"/>
      <c r="AQ212" s="31"/>
      <c r="AR212" s="31"/>
      <c r="AS212" s="31"/>
      <c r="AT212" s="31"/>
      <c r="AU212" s="31"/>
      <c r="AV212" s="31"/>
      <c r="AW212" s="31"/>
      <c r="AX212" s="31"/>
    </row>
    <row r="213" spans="1:50" x14ac:dyDescent="0.25">
      <c r="A213" s="31"/>
      <c r="B213" s="54"/>
      <c r="C213" s="47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  <c r="AO213" s="31"/>
      <c r="AP213" s="31"/>
      <c r="AQ213" s="31"/>
      <c r="AR213" s="31"/>
      <c r="AS213" s="31"/>
      <c r="AT213" s="31"/>
      <c r="AU213" s="31"/>
      <c r="AV213" s="31"/>
      <c r="AW213" s="31"/>
      <c r="AX213" s="31"/>
    </row>
    <row r="214" spans="1:50" x14ac:dyDescent="0.25">
      <c r="A214" s="31"/>
      <c r="B214" s="54"/>
      <c r="C214" s="47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  <c r="AO214" s="31"/>
      <c r="AP214" s="31"/>
      <c r="AQ214" s="31"/>
      <c r="AR214" s="31"/>
      <c r="AS214" s="31"/>
      <c r="AT214" s="31"/>
      <c r="AU214" s="31"/>
      <c r="AV214" s="31"/>
      <c r="AW214" s="31"/>
      <c r="AX214" s="31"/>
    </row>
    <row r="215" spans="1:50" x14ac:dyDescent="0.25">
      <c r="A215" s="31"/>
      <c r="B215" s="54"/>
      <c r="C215" s="47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  <c r="AO215" s="31"/>
      <c r="AP215" s="31"/>
      <c r="AQ215" s="31"/>
      <c r="AR215" s="31"/>
      <c r="AS215" s="31"/>
      <c r="AT215" s="31"/>
      <c r="AU215" s="31"/>
      <c r="AV215" s="31"/>
      <c r="AW215" s="31"/>
      <c r="AX215" s="31"/>
    </row>
    <row r="216" spans="1:50" x14ac:dyDescent="0.25">
      <c r="A216" s="31"/>
      <c r="B216" s="54"/>
      <c r="C216" s="47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  <c r="AO216" s="31"/>
      <c r="AP216" s="31"/>
      <c r="AQ216" s="31"/>
      <c r="AR216" s="31"/>
      <c r="AS216" s="31"/>
      <c r="AT216" s="31"/>
      <c r="AU216" s="31"/>
      <c r="AV216" s="31"/>
      <c r="AW216" s="31"/>
      <c r="AX216" s="31"/>
    </row>
    <row r="217" spans="1:50" x14ac:dyDescent="0.25">
      <c r="A217" s="31"/>
      <c r="B217" s="54"/>
      <c r="C217" s="47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  <c r="AO217" s="31"/>
      <c r="AP217" s="31"/>
      <c r="AQ217" s="31"/>
      <c r="AR217" s="31"/>
      <c r="AS217" s="31"/>
      <c r="AT217" s="31"/>
      <c r="AU217" s="31"/>
      <c r="AV217" s="31"/>
      <c r="AW217" s="31"/>
      <c r="AX217" s="31"/>
    </row>
    <row r="218" spans="1:50" x14ac:dyDescent="0.25">
      <c r="A218" s="31"/>
      <c r="B218" s="54"/>
      <c r="C218" s="47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  <c r="AO218" s="31"/>
      <c r="AP218" s="31"/>
      <c r="AQ218" s="31"/>
      <c r="AR218" s="31"/>
      <c r="AS218" s="31"/>
      <c r="AT218" s="31"/>
      <c r="AU218" s="31"/>
      <c r="AV218" s="31"/>
      <c r="AW218" s="31"/>
      <c r="AX218" s="31"/>
    </row>
    <row r="219" spans="1:50" x14ac:dyDescent="0.25">
      <c r="A219" s="31"/>
      <c r="B219" s="54"/>
      <c r="C219" s="47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  <c r="AO219" s="31"/>
      <c r="AP219" s="31"/>
      <c r="AQ219" s="31"/>
      <c r="AR219" s="31"/>
      <c r="AS219" s="31"/>
      <c r="AT219" s="31"/>
      <c r="AU219" s="31"/>
      <c r="AV219" s="31"/>
      <c r="AW219" s="31"/>
      <c r="AX219" s="31"/>
    </row>
    <row r="220" spans="1:50" x14ac:dyDescent="0.25">
      <c r="A220" s="31"/>
      <c r="B220" s="54"/>
      <c r="C220" s="47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  <c r="AO220" s="31"/>
      <c r="AP220" s="31"/>
      <c r="AQ220" s="31"/>
      <c r="AR220" s="31"/>
      <c r="AS220" s="31"/>
      <c r="AT220" s="31"/>
      <c r="AU220" s="31"/>
      <c r="AV220" s="31"/>
      <c r="AW220" s="31"/>
      <c r="AX220" s="31"/>
    </row>
    <row r="221" spans="1:50" x14ac:dyDescent="0.25">
      <c r="A221" s="31"/>
      <c r="B221" s="54"/>
      <c r="C221" s="47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  <c r="AO221" s="31"/>
      <c r="AP221" s="31"/>
      <c r="AQ221" s="31"/>
      <c r="AR221" s="31"/>
      <c r="AS221" s="31"/>
      <c r="AT221" s="31"/>
      <c r="AU221" s="31"/>
      <c r="AV221" s="31"/>
      <c r="AW221" s="31"/>
      <c r="AX221" s="31"/>
    </row>
    <row r="222" spans="1:50" x14ac:dyDescent="0.25">
      <c r="A222" s="31"/>
      <c r="B222" s="54"/>
      <c r="C222" s="47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  <c r="AO222" s="31"/>
      <c r="AP222" s="31"/>
      <c r="AQ222" s="31"/>
      <c r="AR222" s="31"/>
      <c r="AS222" s="31"/>
      <c r="AT222" s="31"/>
      <c r="AU222" s="31"/>
      <c r="AV222" s="31"/>
      <c r="AW222" s="31"/>
      <c r="AX222" s="31"/>
    </row>
    <row r="223" spans="1:50" x14ac:dyDescent="0.25">
      <c r="A223" s="31"/>
      <c r="B223" s="54"/>
      <c r="C223" s="47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  <c r="AO223" s="31"/>
      <c r="AP223" s="31"/>
      <c r="AQ223" s="31"/>
      <c r="AR223" s="31"/>
      <c r="AS223" s="31"/>
      <c r="AT223" s="31"/>
      <c r="AU223" s="31"/>
      <c r="AV223" s="31"/>
      <c r="AW223" s="31"/>
      <c r="AX223" s="31"/>
    </row>
    <row r="224" spans="1:50" x14ac:dyDescent="0.25">
      <c r="A224" s="31"/>
      <c r="B224" s="54"/>
      <c r="C224" s="47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  <c r="AO224" s="31"/>
      <c r="AP224" s="31"/>
      <c r="AQ224" s="31"/>
      <c r="AR224" s="31"/>
      <c r="AS224" s="31"/>
      <c r="AT224" s="31"/>
      <c r="AU224" s="31"/>
      <c r="AV224" s="31"/>
      <c r="AW224" s="31"/>
      <c r="AX224" s="31"/>
    </row>
    <row r="225" spans="1:50" x14ac:dyDescent="0.25">
      <c r="A225" s="31"/>
      <c r="B225" s="54"/>
      <c r="C225" s="47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  <c r="AO225" s="31"/>
      <c r="AP225" s="31"/>
      <c r="AQ225" s="31"/>
      <c r="AR225" s="31"/>
      <c r="AS225" s="31"/>
      <c r="AT225" s="31"/>
      <c r="AU225" s="31"/>
      <c r="AV225" s="31"/>
      <c r="AW225" s="31"/>
      <c r="AX225" s="31"/>
    </row>
    <row r="226" spans="1:50" x14ac:dyDescent="0.25">
      <c r="A226" s="31"/>
      <c r="B226" s="54"/>
      <c r="C226" s="47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  <c r="AO226" s="31"/>
      <c r="AP226" s="31"/>
      <c r="AQ226" s="31"/>
      <c r="AR226" s="31"/>
      <c r="AS226" s="31"/>
      <c r="AT226" s="31"/>
      <c r="AU226" s="31"/>
      <c r="AV226" s="31"/>
      <c r="AW226" s="31"/>
      <c r="AX226" s="31"/>
    </row>
    <row r="227" spans="1:50" x14ac:dyDescent="0.25">
      <c r="A227" s="31"/>
      <c r="B227" s="54"/>
      <c r="C227" s="47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  <c r="AO227" s="31"/>
      <c r="AP227" s="31"/>
      <c r="AQ227" s="31"/>
      <c r="AR227" s="31"/>
      <c r="AS227" s="31"/>
      <c r="AT227" s="31"/>
      <c r="AU227" s="31"/>
      <c r="AV227" s="31"/>
      <c r="AW227" s="31"/>
      <c r="AX227" s="31"/>
    </row>
    <row r="228" spans="1:50" x14ac:dyDescent="0.25">
      <c r="A228" s="31"/>
      <c r="B228" s="54"/>
      <c r="C228" s="47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  <c r="AO228" s="31"/>
      <c r="AP228" s="31"/>
      <c r="AQ228" s="31"/>
      <c r="AR228" s="31"/>
      <c r="AS228" s="31"/>
      <c r="AT228" s="31"/>
      <c r="AU228" s="31"/>
      <c r="AV228" s="31"/>
      <c r="AW228" s="31"/>
      <c r="AX228" s="31"/>
    </row>
    <row r="229" spans="1:50" x14ac:dyDescent="0.25">
      <c r="A229" s="31"/>
      <c r="B229" s="54"/>
      <c r="C229" s="47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  <c r="AO229" s="31"/>
      <c r="AP229" s="31"/>
      <c r="AQ229" s="31"/>
      <c r="AR229" s="31"/>
      <c r="AS229" s="31"/>
      <c r="AT229" s="31"/>
      <c r="AU229" s="31"/>
      <c r="AV229" s="31"/>
      <c r="AW229" s="31"/>
      <c r="AX229" s="31"/>
    </row>
    <row r="230" spans="1:50" x14ac:dyDescent="0.25">
      <c r="A230" s="31"/>
      <c r="B230" s="54"/>
      <c r="C230" s="47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  <c r="AO230" s="31"/>
      <c r="AP230" s="31"/>
      <c r="AQ230" s="31"/>
      <c r="AR230" s="31"/>
      <c r="AS230" s="31"/>
      <c r="AT230" s="31"/>
      <c r="AU230" s="31"/>
      <c r="AV230" s="31"/>
      <c r="AW230" s="31"/>
      <c r="AX230" s="31"/>
    </row>
    <row r="231" spans="1:50" x14ac:dyDescent="0.25">
      <c r="A231" s="31"/>
      <c r="B231" s="54"/>
      <c r="C231" s="47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  <c r="AO231" s="31"/>
      <c r="AP231" s="31"/>
      <c r="AQ231" s="31"/>
      <c r="AR231" s="31"/>
      <c r="AS231" s="31"/>
      <c r="AT231" s="31"/>
      <c r="AU231" s="31"/>
      <c r="AV231" s="31"/>
      <c r="AW231" s="31"/>
      <c r="AX231" s="31"/>
    </row>
    <row r="232" spans="1:50" x14ac:dyDescent="0.25">
      <c r="A232" s="31"/>
      <c r="B232" s="54"/>
      <c r="C232" s="47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  <c r="AO232" s="31"/>
      <c r="AP232" s="31"/>
      <c r="AQ232" s="31"/>
      <c r="AR232" s="31"/>
      <c r="AS232" s="31"/>
      <c r="AT232" s="31"/>
      <c r="AU232" s="31"/>
      <c r="AV232" s="31"/>
      <c r="AW232" s="31"/>
      <c r="AX232" s="31"/>
    </row>
    <row r="233" spans="1:50" x14ac:dyDescent="0.25">
      <c r="A233" s="31"/>
      <c r="B233" s="54"/>
      <c r="C233" s="47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  <c r="AO233" s="31"/>
      <c r="AP233" s="31"/>
      <c r="AQ233" s="31"/>
      <c r="AR233" s="31"/>
      <c r="AS233" s="31"/>
      <c r="AT233" s="31"/>
      <c r="AU233" s="31"/>
      <c r="AV233" s="31"/>
      <c r="AW233" s="31"/>
      <c r="AX233" s="31"/>
    </row>
    <row r="234" spans="1:50" x14ac:dyDescent="0.25">
      <c r="A234" s="31"/>
      <c r="B234" s="54"/>
      <c r="C234" s="47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  <c r="AO234" s="31"/>
      <c r="AP234" s="31"/>
      <c r="AQ234" s="31"/>
      <c r="AR234" s="31"/>
      <c r="AS234" s="31"/>
      <c r="AT234" s="31"/>
      <c r="AU234" s="31"/>
      <c r="AV234" s="31"/>
      <c r="AW234" s="31"/>
      <c r="AX234" s="31"/>
    </row>
    <row r="235" spans="1:50" x14ac:dyDescent="0.25">
      <c r="A235" s="31"/>
      <c r="B235" s="54"/>
      <c r="C235" s="47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  <c r="AO235" s="31"/>
      <c r="AP235" s="31"/>
      <c r="AQ235" s="31"/>
      <c r="AR235" s="31"/>
      <c r="AS235" s="31"/>
      <c r="AT235" s="31"/>
      <c r="AU235" s="31"/>
      <c r="AV235" s="31"/>
      <c r="AW235" s="31"/>
      <c r="AX235" s="31"/>
    </row>
    <row r="236" spans="1:50" x14ac:dyDescent="0.25">
      <c r="A236" s="31"/>
      <c r="B236" s="54"/>
      <c r="C236" s="47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  <c r="AO236" s="31"/>
      <c r="AP236" s="31"/>
      <c r="AQ236" s="31"/>
      <c r="AR236" s="31"/>
      <c r="AS236" s="31"/>
      <c r="AT236" s="31"/>
      <c r="AU236" s="31"/>
      <c r="AV236" s="31"/>
      <c r="AW236" s="31"/>
      <c r="AX236" s="31"/>
    </row>
    <row r="237" spans="1:50" x14ac:dyDescent="0.25">
      <c r="A237" s="31"/>
      <c r="B237" s="54"/>
      <c r="C237" s="47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  <c r="AO237" s="31"/>
      <c r="AP237" s="31"/>
      <c r="AQ237" s="31"/>
      <c r="AR237" s="31"/>
      <c r="AS237" s="31"/>
      <c r="AT237" s="31"/>
      <c r="AU237" s="31"/>
      <c r="AV237" s="31"/>
      <c r="AW237" s="31"/>
      <c r="AX237" s="31"/>
    </row>
    <row r="238" spans="1:50" x14ac:dyDescent="0.25">
      <c r="A238" s="31"/>
      <c r="B238" s="54"/>
      <c r="C238" s="47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  <c r="AO238" s="31"/>
      <c r="AP238" s="31"/>
      <c r="AQ238" s="31"/>
      <c r="AR238" s="31"/>
      <c r="AS238" s="31"/>
      <c r="AT238" s="31"/>
      <c r="AU238" s="31"/>
      <c r="AV238" s="31"/>
      <c r="AW238" s="31"/>
      <c r="AX238" s="31"/>
    </row>
    <row r="239" spans="1:50" x14ac:dyDescent="0.25">
      <c r="A239" s="31"/>
      <c r="B239" s="54"/>
      <c r="C239" s="47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  <c r="AO239" s="31"/>
      <c r="AP239" s="31"/>
      <c r="AQ239" s="31"/>
      <c r="AR239" s="31"/>
      <c r="AS239" s="31"/>
      <c r="AT239" s="31"/>
      <c r="AU239" s="31"/>
      <c r="AV239" s="31"/>
      <c r="AW239" s="31"/>
      <c r="AX239" s="31"/>
    </row>
    <row r="240" spans="1:50" x14ac:dyDescent="0.25">
      <c r="A240" s="31"/>
      <c r="B240" s="54"/>
      <c r="C240" s="47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  <c r="AO240" s="31"/>
      <c r="AP240" s="31"/>
      <c r="AQ240" s="31"/>
      <c r="AR240" s="31"/>
      <c r="AS240" s="31"/>
      <c r="AT240" s="31"/>
      <c r="AU240" s="31"/>
      <c r="AV240" s="31"/>
      <c r="AW240" s="31"/>
      <c r="AX240" s="31"/>
    </row>
    <row r="241" spans="1:50" x14ac:dyDescent="0.25">
      <c r="A241" s="31"/>
      <c r="B241" s="54"/>
      <c r="C241" s="47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  <c r="AO241" s="31"/>
      <c r="AP241" s="31"/>
      <c r="AQ241" s="31"/>
      <c r="AR241" s="31"/>
      <c r="AS241" s="31"/>
      <c r="AT241" s="31"/>
      <c r="AU241" s="31"/>
      <c r="AV241" s="31"/>
      <c r="AW241" s="31"/>
      <c r="AX241" s="31"/>
    </row>
    <row r="242" spans="1:50" x14ac:dyDescent="0.25">
      <c r="A242" s="31"/>
      <c r="B242" s="54"/>
      <c r="C242" s="47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  <c r="AO242" s="31"/>
      <c r="AP242" s="31"/>
      <c r="AQ242" s="31"/>
      <c r="AR242" s="31"/>
      <c r="AS242" s="31"/>
      <c r="AT242" s="31"/>
      <c r="AU242" s="31"/>
      <c r="AV242" s="31"/>
      <c r="AW242" s="31"/>
      <c r="AX242" s="31"/>
    </row>
    <row r="243" spans="1:50" x14ac:dyDescent="0.25">
      <c r="A243" s="31"/>
      <c r="B243" s="54"/>
      <c r="C243" s="47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  <c r="AO243" s="31"/>
      <c r="AP243" s="31"/>
      <c r="AQ243" s="31"/>
      <c r="AR243" s="31"/>
      <c r="AS243" s="31"/>
      <c r="AT243" s="31"/>
      <c r="AU243" s="31"/>
      <c r="AV243" s="31"/>
      <c r="AW243" s="31"/>
      <c r="AX243" s="31"/>
    </row>
    <row r="244" spans="1:50" x14ac:dyDescent="0.25">
      <c r="A244" s="31"/>
      <c r="B244" s="54"/>
      <c r="C244" s="47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  <c r="AO244" s="31"/>
      <c r="AP244" s="31"/>
      <c r="AQ244" s="31"/>
      <c r="AR244" s="31"/>
      <c r="AS244" s="31"/>
      <c r="AT244" s="31"/>
      <c r="AU244" s="31"/>
      <c r="AV244" s="31"/>
      <c r="AW244" s="31"/>
      <c r="AX244" s="31"/>
    </row>
    <row r="245" spans="1:50" x14ac:dyDescent="0.25">
      <c r="A245" s="31"/>
      <c r="B245" s="54"/>
      <c r="C245" s="47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  <c r="AM245" s="31"/>
      <c r="AN245" s="31"/>
      <c r="AO245" s="31"/>
      <c r="AP245" s="31"/>
      <c r="AQ245" s="31"/>
      <c r="AR245" s="31"/>
      <c r="AS245" s="31"/>
      <c r="AT245" s="31"/>
      <c r="AU245" s="31"/>
      <c r="AV245" s="31"/>
      <c r="AW245" s="31"/>
      <c r="AX245" s="31"/>
    </row>
    <row r="246" spans="1:50" x14ac:dyDescent="0.25">
      <c r="A246" s="31"/>
      <c r="B246" s="54"/>
      <c r="C246" s="47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  <c r="AM246" s="31"/>
      <c r="AN246" s="31"/>
      <c r="AO246" s="31"/>
      <c r="AP246" s="31"/>
      <c r="AQ246" s="31"/>
      <c r="AR246" s="31"/>
      <c r="AS246" s="31"/>
      <c r="AT246" s="31"/>
      <c r="AU246" s="31"/>
      <c r="AV246" s="31"/>
      <c r="AW246" s="31"/>
      <c r="AX246" s="31"/>
    </row>
    <row r="247" spans="1:50" x14ac:dyDescent="0.25">
      <c r="A247" s="31"/>
      <c r="B247" s="54"/>
      <c r="C247" s="47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  <c r="AO247" s="31"/>
      <c r="AP247" s="31"/>
      <c r="AQ247" s="31"/>
      <c r="AR247" s="31"/>
      <c r="AS247" s="31"/>
      <c r="AT247" s="31"/>
      <c r="AU247" s="31"/>
      <c r="AV247" s="31"/>
      <c r="AW247" s="31"/>
      <c r="AX247" s="31"/>
    </row>
    <row r="248" spans="1:50" x14ac:dyDescent="0.25">
      <c r="A248" s="31"/>
      <c r="B248" s="54"/>
      <c r="C248" s="47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  <c r="AM248" s="31"/>
      <c r="AN248" s="31"/>
      <c r="AO248" s="31"/>
      <c r="AP248" s="31"/>
      <c r="AQ248" s="31"/>
      <c r="AR248" s="31"/>
      <c r="AS248" s="31"/>
      <c r="AT248" s="31"/>
      <c r="AU248" s="31"/>
      <c r="AV248" s="31"/>
      <c r="AW248" s="31"/>
      <c r="AX248" s="31"/>
    </row>
    <row r="249" spans="1:50" x14ac:dyDescent="0.25">
      <c r="A249" s="31"/>
      <c r="B249" s="54"/>
      <c r="C249" s="47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  <c r="AM249" s="31"/>
      <c r="AN249" s="31"/>
      <c r="AO249" s="31"/>
      <c r="AP249" s="31"/>
      <c r="AQ249" s="31"/>
      <c r="AR249" s="31"/>
      <c r="AS249" s="31"/>
      <c r="AT249" s="31"/>
      <c r="AU249" s="31"/>
      <c r="AV249" s="31"/>
      <c r="AW249" s="31"/>
      <c r="AX249" s="31"/>
    </row>
    <row r="250" spans="1:50" x14ac:dyDescent="0.25">
      <c r="A250" s="31"/>
      <c r="B250" s="54"/>
      <c r="C250" s="47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  <c r="AM250" s="31"/>
      <c r="AN250" s="31"/>
      <c r="AO250" s="31"/>
      <c r="AP250" s="31"/>
      <c r="AQ250" s="31"/>
      <c r="AR250" s="31"/>
      <c r="AS250" s="31"/>
      <c r="AT250" s="31"/>
      <c r="AU250" s="31"/>
      <c r="AV250" s="31"/>
      <c r="AW250" s="31"/>
      <c r="AX250" s="31"/>
    </row>
    <row r="251" spans="1:50" x14ac:dyDescent="0.25">
      <c r="A251" s="31"/>
      <c r="B251" s="54"/>
      <c r="C251" s="47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  <c r="AM251" s="31"/>
      <c r="AN251" s="31"/>
      <c r="AO251" s="31"/>
      <c r="AP251" s="31"/>
      <c r="AQ251" s="31"/>
      <c r="AR251" s="31"/>
      <c r="AS251" s="31"/>
      <c r="AT251" s="31"/>
      <c r="AU251" s="31"/>
      <c r="AV251" s="31"/>
      <c r="AW251" s="31"/>
      <c r="AX251" s="31"/>
    </row>
    <row r="252" spans="1:50" x14ac:dyDescent="0.25">
      <c r="A252" s="31"/>
      <c r="B252" s="54"/>
      <c r="C252" s="47"/>
      <c r="D252" s="31"/>
      <c r="E252" s="31"/>
      <c r="F252" s="31"/>
      <c r="G252" s="31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  <c r="AM252" s="31"/>
      <c r="AN252" s="31"/>
      <c r="AO252" s="31"/>
      <c r="AP252" s="31"/>
      <c r="AQ252" s="31"/>
      <c r="AR252" s="31"/>
      <c r="AS252" s="31"/>
      <c r="AT252" s="31"/>
      <c r="AU252" s="31"/>
      <c r="AV252" s="31"/>
      <c r="AW252" s="31"/>
      <c r="AX252" s="31"/>
    </row>
    <row r="253" spans="1:50" x14ac:dyDescent="0.25">
      <c r="A253" s="31"/>
      <c r="B253" s="54"/>
      <c r="C253" s="47"/>
      <c r="D253" s="31"/>
      <c r="E253" s="31"/>
      <c r="F253" s="31"/>
      <c r="G253" s="31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  <c r="AM253" s="31"/>
      <c r="AN253" s="31"/>
      <c r="AO253" s="31"/>
      <c r="AP253" s="31"/>
      <c r="AQ253" s="31"/>
      <c r="AR253" s="31"/>
      <c r="AS253" s="31"/>
      <c r="AT253" s="31"/>
      <c r="AU253" s="31"/>
      <c r="AV253" s="31"/>
      <c r="AW253" s="31"/>
      <c r="AX253" s="31"/>
    </row>
    <row r="254" spans="1:50" x14ac:dyDescent="0.25">
      <c r="A254" s="31"/>
      <c r="B254" s="54"/>
      <c r="C254" s="47"/>
      <c r="D254" s="31"/>
      <c r="E254" s="31"/>
      <c r="F254" s="31"/>
      <c r="G254" s="31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  <c r="AM254" s="31"/>
      <c r="AN254" s="31"/>
      <c r="AO254" s="31"/>
      <c r="AP254" s="31"/>
      <c r="AQ254" s="31"/>
      <c r="AR254" s="31"/>
      <c r="AS254" s="31"/>
      <c r="AT254" s="31"/>
      <c r="AU254" s="31"/>
      <c r="AV254" s="31"/>
      <c r="AW254" s="31"/>
      <c r="AX254" s="31"/>
    </row>
    <row r="255" spans="1:50" x14ac:dyDescent="0.25">
      <c r="A255" s="31"/>
      <c r="B255" s="54"/>
      <c r="C255" s="47"/>
      <c r="D255" s="31"/>
      <c r="E255" s="31"/>
      <c r="F255" s="31"/>
      <c r="G255" s="31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  <c r="AM255" s="31"/>
      <c r="AN255" s="31"/>
      <c r="AO255" s="31"/>
      <c r="AP255" s="31"/>
      <c r="AQ255" s="31"/>
      <c r="AR255" s="31"/>
      <c r="AS255" s="31"/>
      <c r="AT255" s="31"/>
      <c r="AU255" s="31"/>
      <c r="AV255" s="31"/>
      <c r="AW255" s="31"/>
      <c r="AX255" s="31"/>
    </row>
    <row r="256" spans="1:50" x14ac:dyDescent="0.25">
      <c r="A256" s="31"/>
      <c r="B256" s="54"/>
      <c r="C256" s="47"/>
      <c r="D256" s="31"/>
      <c r="E256" s="31"/>
      <c r="F256" s="31"/>
      <c r="G256" s="31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  <c r="AM256" s="31"/>
      <c r="AN256" s="31"/>
      <c r="AO256" s="31"/>
      <c r="AP256" s="31"/>
      <c r="AQ256" s="31"/>
      <c r="AR256" s="31"/>
      <c r="AS256" s="31"/>
      <c r="AT256" s="31"/>
      <c r="AU256" s="31"/>
      <c r="AV256" s="31"/>
      <c r="AW256" s="31"/>
      <c r="AX256" s="31"/>
    </row>
    <row r="257" spans="1:50" x14ac:dyDescent="0.25">
      <c r="A257" s="31"/>
      <c r="B257" s="54"/>
      <c r="C257" s="47"/>
      <c r="D257" s="31"/>
      <c r="E257" s="31"/>
      <c r="F257" s="31"/>
      <c r="G257" s="31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  <c r="AM257" s="31"/>
      <c r="AN257" s="31"/>
      <c r="AO257" s="31"/>
      <c r="AP257" s="31"/>
      <c r="AQ257" s="31"/>
      <c r="AR257" s="31"/>
      <c r="AS257" s="31"/>
      <c r="AT257" s="31"/>
      <c r="AU257" s="31"/>
      <c r="AV257" s="31"/>
      <c r="AW257" s="31"/>
      <c r="AX257" s="31"/>
    </row>
    <row r="258" spans="1:50" x14ac:dyDescent="0.25">
      <c r="A258" s="31"/>
      <c r="B258" s="54"/>
      <c r="C258" s="47"/>
      <c r="D258" s="31"/>
      <c r="E258" s="31"/>
      <c r="F258" s="31"/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  <c r="AO258" s="31"/>
      <c r="AP258" s="31"/>
      <c r="AQ258" s="31"/>
      <c r="AR258" s="31"/>
      <c r="AS258" s="31"/>
      <c r="AT258" s="31"/>
      <c r="AU258" s="31"/>
      <c r="AV258" s="31"/>
      <c r="AW258" s="31"/>
      <c r="AX258" s="31"/>
    </row>
    <row r="259" spans="1:50" x14ac:dyDescent="0.25">
      <c r="A259" s="31"/>
      <c r="B259" s="54"/>
      <c r="C259" s="47"/>
      <c r="D259" s="31"/>
      <c r="E259" s="31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  <c r="AO259" s="31"/>
      <c r="AP259" s="31"/>
      <c r="AQ259" s="31"/>
      <c r="AR259" s="31"/>
      <c r="AS259" s="31"/>
      <c r="AT259" s="31"/>
      <c r="AU259" s="31"/>
      <c r="AV259" s="31"/>
      <c r="AW259" s="31"/>
      <c r="AX259" s="31"/>
    </row>
    <row r="260" spans="1:50" x14ac:dyDescent="0.25">
      <c r="A260" s="31"/>
      <c r="B260" s="54"/>
      <c r="C260" s="47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  <c r="AO260" s="31"/>
      <c r="AP260" s="31"/>
      <c r="AQ260" s="31"/>
      <c r="AR260" s="31"/>
      <c r="AS260" s="31"/>
      <c r="AT260" s="31"/>
      <c r="AU260" s="31"/>
      <c r="AV260" s="31"/>
      <c r="AW260" s="31"/>
      <c r="AX260" s="31"/>
    </row>
    <row r="261" spans="1:50" x14ac:dyDescent="0.25">
      <c r="A261" s="31"/>
      <c r="B261" s="54"/>
      <c r="C261" s="47"/>
      <c r="D261" s="31"/>
      <c r="E261" s="31"/>
      <c r="F261" s="31"/>
      <c r="G261" s="3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  <c r="AM261" s="31"/>
      <c r="AN261" s="31"/>
      <c r="AO261" s="31"/>
      <c r="AP261" s="31"/>
      <c r="AQ261" s="31"/>
      <c r="AR261" s="31"/>
      <c r="AS261" s="31"/>
      <c r="AT261" s="31"/>
      <c r="AU261" s="31"/>
      <c r="AV261" s="31"/>
      <c r="AW261" s="31"/>
      <c r="AX261" s="31"/>
    </row>
    <row r="262" spans="1:50" x14ac:dyDescent="0.25">
      <c r="A262" s="31"/>
      <c r="B262" s="54"/>
      <c r="C262" s="47"/>
      <c r="D262" s="31"/>
      <c r="E262" s="31"/>
      <c r="F262" s="31"/>
      <c r="G262" s="31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  <c r="AM262" s="31"/>
      <c r="AN262" s="31"/>
      <c r="AO262" s="31"/>
      <c r="AP262" s="31"/>
      <c r="AQ262" s="31"/>
      <c r="AR262" s="31"/>
      <c r="AS262" s="31"/>
      <c r="AT262" s="31"/>
      <c r="AU262" s="31"/>
      <c r="AV262" s="31"/>
      <c r="AW262" s="31"/>
      <c r="AX262" s="31"/>
    </row>
    <row r="263" spans="1:50" x14ac:dyDescent="0.25">
      <c r="A263" s="31"/>
      <c r="B263" s="54"/>
      <c r="C263" s="47"/>
      <c r="D263" s="31"/>
      <c r="E263" s="31"/>
      <c r="F263" s="31"/>
      <c r="G263" s="31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  <c r="AM263" s="31"/>
      <c r="AN263" s="31"/>
      <c r="AO263" s="31"/>
      <c r="AP263" s="31"/>
      <c r="AQ263" s="31"/>
      <c r="AR263" s="31"/>
      <c r="AS263" s="31"/>
      <c r="AT263" s="31"/>
      <c r="AU263" s="31"/>
      <c r="AV263" s="31"/>
      <c r="AW263" s="31"/>
      <c r="AX263" s="31"/>
    </row>
    <row r="264" spans="1:50" x14ac:dyDescent="0.25">
      <c r="A264" s="31"/>
      <c r="B264" s="54"/>
      <c r="C264" s="47"/>
      <c r="D264" s="31"/>
      <c r="E264" s="31"/>
      <c r="F264" s="31"/>
      <c r="G264" s="31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  <c r="AM264" s="31"/>
      <c r="AN264" s="31"/>
      <c r="AO264" s="31"/>
      <c r="AP264" s="31"/>
      <c r="AQ264" s="31"/>
      <c r="AR264" s="31"/>
      <c r="AS264" s="31"/>
      <c r="AT264" s="31"/>
      <c r="AU264" s="31"/>
      <c r="AV264" s="31"/>
      <c r="AW264" s="31"/>
      <c r="AX264" s="31"/>
    </row>
    <row r="265" spans="1:50" x14ac:dyDescent="0.25">
      <c r="A265" s="31"/>
      <c r="B265" s="54"/>
      <c r="C265" s="47"/>
      <c r="D265" s="31"/>
      <c r="E265" s="31"/>
      <c r="F265" s="31"/>
      <c r="G265" s="31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  <c r="AM265" s="31"/>
      <c r="AN265" s="31"/>
      <c r="AO265" s="31"/>
      <c r="AP265" s="31"/>
      <c r="AQ265" s="31"/>
      <c r="AR265" s="31"/>
      <c r="AS265" s="31"/>
      <c r="AT265" s="31"/>
      <c r="AU265" s="31"/>
      <c r="AV265" s="31"/>
      <c r="AW265" s="31"/>
      <c r="AX265" s="31"/>
    </row>
    <row r="266" spans="1:50" x14ac:dyDescent="0.25">
      <c r="A266" s="31"/>
      <c r="B266" s="54"/>
      <c r="C266" s="47"/>
      <c r="D266" s="31"/>
      <c r="E266" s="31"/>
      <c r="F266" s="31"/>
      <c r="G266" s="31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  <c r="AM266" s="31"/>
      <c r="AN266" s="31"/>
      <c r="AO266" s="31"/>
      <c r="AP266" s="31"/>
      <c r="AQ266" s="31"/>
      <c r="AR266" s="31"/>
      <c r="AS266" s="31"/>
      <c r="AT266" s="31"/>
      <c r="AU266" s="31"/>
      <c r="AV266" s="31"/>
      <c r="AW266" s="31"/>
      <c r="AX266" s="31"/>
    </row>
    <row r="267" spans="1:50" x14ac:dyDescent="0.25">
      <c r="A267" s="31"/>
      <c r="B267" s="54"/>
      <c r="C267" s="47"/>
      <c r="D267" s="31"/>
      <c r="E267" s="31"/>
      <c r="F267" s="31"/>
      <c r="G267" s="31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  <c r="AM267" s="31"/>
      <c r="AN267" s="31"/>
      <c r="AO267" s="31"/>
      <c r="AP267" s="31"/>
      <c r="AQ267" s="31"/>
      <c r="AR267" s="31"/>
      <c r="AS267" s="31"/>
      <c r="AT267" s="31"/>
      <c r="AU267" s="31"/>
      <c r="AV267" s="31"/>
      <c r="AW267" s="31"/>
      <c r="AX267" s="31"/>
    </row>
    <row r="268" spans="1:50" x14ac:dyDescent="0.25">
      <c r="A268" s="31"/>
      <c r="B268" s="54"/>
      <c r="C268" s="47"/>
      <c r="D268" s="31"/>
      <c r="E268" s="31"/>
      <c r="F268" s="31"/>
      <c r="G268" s="31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  <c r="AM268" s="31"/>
      <c r="AN268" s="31"/>
      <c r="AO268" s="31"/>
      <c r="AP268" s="31"/>
      <c r="AQ268" s="31"/>
      <c r="AR268" s="31"/>
      <c r="AS268" s="31"/>
      <c r="AT268" s="31"/>
      <c r="AU268" s="31"/>
      <c r="AV268" s="31"/>
      <c r="AW268" s="31"/>
      <c r="AX268" s="31"/>
    </row>
    <row r="269" spans="1:50" x14ac:dyDescent="0.25">
      <c r="A269" s="31"/>
      <c r="B269" s="54"/>
      <c r="C269" s="47"/>
      <c r="D269" s="31"/>
      <c r="E269" s="31"/>
      <c r="F269" s="31"/>
      <c r="G269" s="31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  <c r="AM269" s="31"/>
      <c r="AN269" s="31"/>
      <c r="AO269" s="31"/>
      <c r="AP269" s="31"/>
      <c r="AQ269" s="31"/>
      <c r="AR269" s="31"/>
      <c r="AS269" s="31"/>
      <c r="AT269" s="31"/>
      <c r="AU269" s="31"/>
      <c r="AV269" s="31"/>
      <c r="AW269" s="31"/>
      <c r="AX269" s="31"/>
    </row>
    <row r="270" spans="1:50" x14ac:dyDescent="0.25">
      <c r="A270" s="31"/>
      <c r="B270" s="54"/>
      <c r="C270" s="47"/>
      <c r="D270" s="31"/>
      <c r="E270" s="31"/>
      <c r="F270" s="31"/>
      <c r="G270" s="31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  <c r="AM270" s="31"/>
      <c r="AN270" s="31"/>
      <c r="AO270" s="31"/>
      <c r="AP270" s="31"/>
      <c r="AQ270" s="31"/>
      <c r="AR270" s="31"/>
      <c r="AS270" s="31"/>
      <c r="AT270" s="31"/>
      <c r="AU270" s="31"/>
      <c r="AV270" s="31"/>
      <c r="AW270" s="31"/>
      <c r="AX270" s="31"/>
    </row>
    <row r="271" spans="1:50" x14ac:dyDescent="0.25">
      <c r="A271" s="31"/>
      <c r="B271" s="54"/>
      <c r="C271" s="47"/>
      <c r="D271" s="31"/>
      <c r="E271" s="31"/>
      <c r="F271" s="31"/>
      <c r="G271" s="3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  <c r="AM271" s="31"/>
      <c r="AN271" s="31"/>
      <c r="AO271" s="31"/>
      <c r="AP271" s="31"/>
      <c r="AQ271" s="31"/>
      <c r="AR271" s="31"/>
      <c r="AS271" s="31"/>
      <c r="AT271" s="31"/>
      <c r="AU271" s="31"/>
      <c r="AV271" s="31"/>
      <c r="AW271" s="31"/>
      <c r="AX271" s="31"/>
    </row>
    <row r="272" spans="1:50" x14ac:dyDescent="0.25">
      <c r="A272" s="31"/>
      <c r="B272" s="54"/>
      <c r="C272" s="47"/>
      <c r="D272" s="31"/>
      <c r="E272" s="31"/>
      <c r="F272" s="31"/>
      <c r="G272" s="31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  <c r="AM272" s="31"/>
      <c r="AN272" s="31"/>
      <c r="AO272" s="31"/>
      <c r="AP272" s="31"/>
      <c r="AQ272" s="31"/>
      <c r="AR272" s="31"/>
      <c r="AS272" s="31"/>
      <c r="AT272" s="31"/>
      <c r="AU272" s="31"/>
      <c r="AV272" s="31"/>
      <c r="AW272" s="31"/>
      <c r="AX272" s="31"/>
    </row>
    <row r="273" spans="1:50" x14ac:dyDescent="0.25">
      <c r="A273" s="31"/>
      <c r="B273" s="54"/>
      <c r="C273" s="47"/>
      <c r="D273" s="31"/>
      <c r="E273" s="31"/>
      <c r="F273" s="31"/>
      <c r="G273" s="31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  <c r="AO273" s="31"/>
      <c r="AP273" s="31"/>
      <c r="AQ273" s="31"/>
      <c r="AR273" s="31"/>
      <c r="AS273" s="31"/>
      <c r="AT273" s="31"/>
      <c r="AU273" s="31"/>
      <c r="AV273" s="31"/>
      <c r="AW273" s="31"/>
      <c r="AX273" s="31"/>
    </row>
    <row r="274" spans="1:50" x14ac:dyDescent="0.25">
      <c r="A274" s="31"/>
      <c r="B274" s="54"/>
      <c r="C274" s="47"/>
      <c r="D274" s="31"/>
      <c r="E274" s="31"/>
      <c r="F274" s="31"/>
      <c r="G274" s="31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  <c r="AM274" s="31"/>
      <c r="AN274" s="31"/>
      <c r="AO274" s="31"/>
      <c r="AP274" s="31"/>
      <c r="AQ274" s="31"/>
      <c r="AR274" s="31"/>
      <c r="AS274" s="31"/>
      <c r="AT274" s="31"/>
      <c r="AU274" s="31"/>
      <c r="AV274" s="31"/>
      <c r="AW274" s="31"/>
      <c r="AX274" s="31"/>
    </row>
    <row r="275" spans="1:50" x14ac:dyDescent="0.25">
      <c r="A275" s="31"/>
      <c r="B275" s="54"/>
      <c r="C275" s="47"/>
      <c r="D275" s="31"/>
      <c r="E275" s="31"/>
      <c r="F275" s="31"/>
      <c r="G275" s="31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  <c r="AM275" s="31"/>
      <c r="AN275" s="31"/>
      <c r="AO275" s="31"/>
      <c r="AP275" s="31"/>
      <c r="AQ275" s="31"/>
      <c r="AR275" s="31"/>
      <c r="AS275" s="31"/>
      <c r="AT275" s="31"/>
      <c r="AU275" s="31"/>
      <c r="AV275" s="31"/>
      <c r="AW275" s="31"/>
      <c r="AX275" s="31"/>
    </row>
    <row r="276" spans="1:50" x14ac:dyDescent="0.25">
      <c r="A276" s="31"/>
      <c r="B276" s="54"/>
      <c r="C276" s="47"/>
      <c r="D276" s="31"/>
      <c r="E276" s="31"/>
      <c r="F276" s="31"/>
      <c r="G276" s="31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  <c r="AM276" s="31"/>
      <c r="AN276" s="31"/>
      <c r="AO276" s="31"/>
      <c r="AP276" s="31"/>
      <c r="AQ276" s="31"/>
      <c r="AR276" s="31"/>
      <c r="AS276" s="31"/>
      <c r="AT276" s="31"/>
      <c r="AU276" s="31"/>
      <c r="AV276" s="31"/>
      <c r="AW276" s="31"/>
      <c r="AX276" s="31"/>
    </row>
    <row r="277" spans="1:50" x14ac:dyDescent="0.25">
      <c r="A277" s="31"/>
      <c r="B277" s="54"/>
      <c r="C277" s="47"/>
      <c r="D277" s="31"/>
      <c r="E277" s="31"/>
      <c r="F277" s="31"/>
      <c r="G277" s="31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  <c r="AM277" s="31"/>
      <c r="AN277" s="31"/>
      <c r="AO277" s="31"/>
      <c r="AP277" s="31"/>
      <c r="AQ277" s="31"/>
      <c r="AR277" s="31"/>
      <c r="AS277" s="31"/>
      <c r="AT277" s="31"/>
      <c r="AU277" s="31"/>
      <c r="AV277" s="31"/>
      <c r="AW277" s="31"/>
      <c r="AX277" s="31"/>
    </row>
    <row r="278" spans="1:50" x14ac:dyDescent="0.25">
      <c r="A278" s="31"/>
      <c r="B278" s="54"/>
      <c r="C278" s="47"/>
      <c r="D278" s="31"/>
      <c r="E278" s="31"/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  <c r="AM278" s="31"/>
      <c r="AN278" s="31"/>
      <c r="AO278" s="31"/>
      <c r="AP278" s="31"/>
      <c r="AQ278" s="31"/>
      <c r="AR278" s="31"/>
      <c r="AS278" s="31"/>
      <c r="AT278" s="31"/>
      <c r="AU278" s="31"/>
      <c r="AV278" s="31"/>
      <c r="AW278" s="31"/>
      <c r="AX278" s="31"/>
    </row>
    <row r="279" spans="1:50" x14ac:dyDescent="0.25">
      <c r="A279" s="31"/>
      <c r="B279" s="54"/>
      <c r="C279" s="47"/>
      <c r="D279" s="31"/>
      <c r="E279" s="31"/>
      <c r="F279" s="31"/>
      <c r="G279" s="31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  <c r="AM279" s="31"/>
      <c r="AN279" s="31"/>
      <c r="AO279" s="31"/>
      <c r="AP279" s="31"/>
      <c r="AQ279" s="31"/>
      <c r="AR279" s="31"/>
      <c r="AS279" s="31"/>
      <c r="AT279" s="31"/>
      <c r="AU279" s="31"/>
      <c r="AV279" s="31"/>
      <c r="AW279" s="31"/>
      <c r="AX279" s="31"/>
    </row>
    <row r="280" spans="1:50" x14ac:dyDescent="0.25">
      <c r="A280" s="31"/>
      <c r="B280" s="54"/>
      <c r="C280" s="47"/>
      <c r="D280" s="31"/>
      <c r="E280" s="31"/>
      <c r="F280" s="31"/>
      <c r="G280" s="31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  <c r="AM280" s="31"/>
      <c r="AN280" s="31"/>
      <c r="AO280" s="31"/>
      <c r="AP280" s="31"/>
      <c r="AQ280" s="31"/>
      <c r="AR280" s="31"/>
      <c r="AS280" s="31"/>
      <c r="AT280" s="31"/>
      <c r="AU280" s="31"/>
      <c r="AV280" s="31"/>
      <c r="AW280" s="31"/>
      <c r="AX280" s="31"/>
    </row>
    <row r="281" spans="1:50" x14ac:dyDescent="0.25">
      <c r="A281" s="31"/>
      <c r="B281" s="54"/>
      <c r="C281" s="47"/>
      <c r="D281" s="31"/>
      <c r="E281" s="31"/>
      <c r="F281" s="31"/>
      <c r="G281" s="31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  <c r="AM281" s="31"/>
      <c r="AN281" s="31"/>
      <c r="AO281" s="31"/>
      <c r="AP281" s="31"/>
      <c r="AQ281" s="31"/>
      <c r="AR281" s="31"/>
      <c r="AS281" s="31"/>
      <c r="AT281" s="31"/>
      <c r="AU281" s="31"/>
      <c r="AV281" s="31"/>
      <c r="AW281" s="31"/>
      <c r="AX281" s="31"/>
    </row>
    <row r="282" spans="1:50" x14ac:dyDescent="0.25">
      <c r="A282" s="31"/>
      <c r="B282" s="54"/>
      <c r="C282" s="47"/>
      <c r="D282" s="31"/>
      <c r="E282" s="31"/>
      <c r="F282" s="31"/>
      <c r="G282" s="31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  <c r="AM282" s="31"/>
      <c r="AN282" s="31"/>
      <c r="AO282" s="31"/>
      <c r="AP282" s="31"/>
      <c r="AQ282" s="31"/>
      <c r="AR282" s="31"/>
      <c r="AS282" s="31"/>
      <c r="AT282" s="31"/>
      <c r="AU282" s="31"/>
      <c r="AV282" s="31"/>
      <c r="AW282" s="31"/>
      <c r="AX282" s="31"/>
    </row>
    <row r="283" spans="1:50" x14ac:dyDescent="0.25">
      <c r="A283" s="31"/>
      <c r="B283" s="54"/>
      <c r="C283" s="47"/>
      <c r="D283" s="31"/>
      <c r="E283" s="31"/>
      <c r="F283" s="31"/>
      <c r="G283" s="31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  <c r="AM283" s="31"/>
      <c r="AN283" s="31"/>
      <c r="AO283" s="31"/>
      <c r="AP283" s="31"/>
      <c r="AQ283" s="31"/>
      <c r="AR283" s="31"/>
      <c r="AS283" s="31"/>
      <c r="AT283" s="31"/>
      <c r="AU283" s="31"/>
      <c r="AV283" s="31"/>
      <c r="AW283" s="31"/>
      <c r="AX283" s="31"/>
    </row>
    <row r="284" spans="1:50" x14ac:dyDescent="0.25">
      <c r="A284" s="31"/>
      <c r="B284" s="54"/>
      <c r="C284" s="47"/>
      <c r="D284" s="31"/>
      <c r="E284" s="31"/>
      <c r="F284" s="31"/>
      <c r="G284" s="31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  <c r="AM284" s="31"/>
      <c r="AN284" s="31"/>
      <c r="AO284" s="31"/>
      <c r="AP284" s="31"/>
      <c r="AQ284" s="31"/>
      <c r="AR284" s="31"/>
      <c r="AS284" s="31"/>
      <c r="AT284" s="31"/>
      <c r="AU284" s="31"/>
      <c r="AV284" s="31"/>
      <c r="AW284" s="31"/>
      <c r="AX284" s="31"/>
    </row>
    <row r="285" spans="1:50" x14ac:dyDescent="0.25">
      <c r="A285" s="31"/>
      <c r="B285" s="54"/>
      <c r="C285" s="47"/>
      <c r="D285" s="31"/>
      <c r="E285" s="31"/>
      <c r="F285" s="31"/>
      <c r="G285" s="31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  <c r="AM285" s="31"/>
      <c r="AN285" s="31"/>
      <c r="AO285" s="31"/>
      <c r="AP285" s="31"/>
      <c r="AQ285" s="31"/>
      <c r="AR285" s="31"/>
      <c r="AS285" s="31"/>
      <c r="AT285" s="31"/>
      <c r="AU285" s="31"/>
      <c r="AV285" s="31"/>
      <c r="AW285" s="31"/>
      <c r="AX285" s="31"/>
    </row>
    <row r="286" spans="1:50" x14ac:dyDescent="0.25">
      <c r="A286" s="31"/>
      <c r="B286" s="54"/>
      <c r="C286" s="47"/>
      <c r="D286" s="31"/>
      <c r="E286" s="31"/>
      <c r="F286" s="31"/>
      <c r="G286" s="31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  <c r="AM286" s="31"/>
      <c r="AN286" s="31"/>
      <c r="AO286" s="31"/>
      <c r="AP286" s="31"/>
      <c r="AQ286" s="31"/>
      <c r="AR286" s="31"/>
      <c r="AS286" s="31"/>
      <c r="AT286" s="31"/>
      <c r="AU286" s="31"/>
      <c r="AV286" s="31"/>
      <c r="AW286" s="31"/>
      <c r="AX286" s="31"/>
    </row>
    <row r="287" spans="1:50" x14ac:dyDescent="0.25">
      <c r="A287" s="31"/>
      <c r="B287" s="54"/>
      <c r="C287" s="47"/>
      <c r="D287" s="31"/>
      <c r="E287" s="31"/>
      <c r="F287" s="31"/>
      <c r="G287" s="31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  <c r="AM287" s="31"/>
      <c r="AN287" s="31"/>
      <c r="AO287" s="31"/>
      <c r="AP287" s="31"/>
      <c r="AQ287" s="31"/>
      <c r="AR287" s="31"/>
      <c r="AS287" s="31"/>
      <c r="AT287" s="31"/>
      <c r="AU287" s="31"/>
      <c r="AV287" s="31"/>
      <c r="AW287" s="31"/>
      <c r="AX287" s="31"/>
    </row>
    <row r="288" spans="1:50" x14ac:dyDescent="0.25">
      <c r="A288" s="31"/>
      <c r="B288" s="54"/>
      <c r="C288" s="47"/>
      <c r="D288" s="31"/>
      <c r="E288" s="31"/>
      <c r="F288" s="31"/>
      <c r="G288" s="31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  <c r="AM288" s="31"/>
      <c r="AN288" s="31"/>
      <c r="AO288" s="31"/>
      <c r="AP288" s="31"/>
      <c r="AQ288" s="31"/>
      <c r="AR288" s="31"/>
      <c r="AS288" s="31"/>
      <c r="AT288" s="31"/>
      <c r="AU288" s="31"/>
      <c r="AV288" s="31"/>
      <c r="AW288" s="31"/>
      <c r="AX288" s="31"/>
    </row>
    <row r="289" spans="1:50" x14ac:dyDescent="0.25">
      <c r="A289" s="31"/>
      <c r="B289" s="54"/>
      <c r="C289" s="47"/>
      <c r="D289" s="31"/>
      <c r="E289" s="31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  <c r="AM289" s="31"/>
      <c r="AN289" s="31"/>
      <c r="AO289" s="31"/>
      <c r="AP289" s="31"/>
      <c r="AQ289" s="31"/>
      <c r="AR289" s="31"/>
      <c r="AS289" s="31"/>
      <c r="AT289" s="31"/>
      <c r="AU289" s="31"/>
      <c r="AV289" s="31"/>
      <c r="AW289" s="31"/>
      <c r="AX289" s="31"/>
    </row>
    <row r="290" spans="1:50" x14ac:dyDescent="0.25">
      <c r="A290" s="31"/>
      <c r="B290" s="54"/>
      <c r="C290" s="47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  <c r="AM290" s="31"/>
      <c r="AN290" s="31"/>
      <c r="AO290" s="31"/>
      <c r="AP290" s="31"/>
      <c r="AQ290" s="31"/>
      <c r="AR290" s="31"/>
      <c r="AS290" s="31"/>
      <c r="AT290" s="31"/>
      <c r="AU290" s="31"/>
      <c r="AV290" s="31"/>
      <c r="AW290" s="31"/>
      <c r="AX290" s="31"/>
    </row>
    <row r="291" spans="1:50" x14ac:dyDescent="0.25">
      <c r="A291" s="31"/>
      <c r="B291" s="54"/>
      <c r="C291" s="47"/>
      <c r="D291" s="31"/>
      <c r="E291" s="31"/>
      <c r="F291" s="31"/>
      <c r="G291" s="31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  <c r="AM291" s="31"/>
      <c r="AN291" s="31"/>
      <c r="AO291" s="31"/>
      <c r="AP291" s="31"/>
      <c r="AQ291" s="31"/>
      <c r="AR291" s="31"/>
      <c r="AS291" s="31"/>
      <c r="AT291" s="31"/>
      <c r="AU291" s="31"/>
      <c r="AV291" s="31"/>
      <c r="AW291" s="31"/>
      <c r="AX291" s="31"/>
    </row>
    <row r="292" spans="1:50" x14ac:dyDescent="0.25">
      <c r="A292" s="31"/>
      <c r="B292" s="54"/>
      <c r="C292" s="47"/>
      <c r="D292" s="31"/>
      <c r="E292" s="31"/>
      <c r="F292" s="31"/>
      <c r="G292" s="3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  <c r="AM292" s="31"/>
      <c r="AN292" s="31"/>
      <c r="AO292" s="31"/>
      <c r="AP292" s="31"/>
      <c r="AQ292" s="31"/>
      <c r="AR292" s="31"/>
      <c r="AS292" s="31"/>
      <c r="AT292" s="31"/>
      <c r="AU292" s="31"/>
      <c r="AV292" s="31"/>
      <c r="AW292" s="31"/>
      <c r="AX292" s="31"/>
    </row>
    <row r="293" spans="1:50" x14ac:dyDescent="0.25">
      <c r="A293" s="31"/>
      <c r="B293" s="54"/>
      <c r="C293" s="47"/>
      <c r="D293" s="31"/>
      <c r="E293" s="31"/>
      <c r="F293" s="31"/>
      <c r="G293" s="31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  <c r="AM293" s="31"/>
      <c r="AN293" s="31"/>
      <c r="AO293" s="31"/>
      <c r="AP293" s="31"/>
      <c r="AQ293" s="31"/>
      <c r="AR293" s="31"/>
      <c r="AS293" s="31"/>
      <c r="AT293" s="31"/>
      <c r="AU293" s="31"/>
      <c r="AV293" s="31"/>
      <c r="AW293" s="31"/>
      <c r="AX293" s="31"/>
    </row>
    <row r="294" spans="1:50" x14ac:dyDescent="0.25">
      <c r="A294" s="31"/>
      <c r="B294" s="54"/>
      <c r="C294" s="47"/>
      <c r="D294" s="31"/>
      <c r="E294" s="31"/>
      <c r="F294" s="31"/>
      <c r="G294" s="31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  <c r="AM294" s="31"/>
      <c r="AN294" s="31"/>
      <c r="AO294" s="31"/>
      <c r="AP294" s="31"/>
      <c r="AQ294" s="31"/>
      <c r="AR294" s="31"/>
      <c r="AS294" s="31"/>
      <c r="AT294" s="31"/>
      <c r="AU294" s="31"/>
      <c r="AV294" s="31"/>
      <c r="AW294" s="31"/>
      <c r="AX294" s="31"/>
    </row>
    <row r="295" spans="1:50" x14ac:dyDescent="0.25">
      <c r="A295" s="31"/>
      <c r="B295" s="54"/>
      <c r="C295" s="47"/>
      <c r="D295" s="31"/>
      <c r="E295" s="31"/>
      <c r="F295" s="31"/>
      <c r="G295" s="31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  <c r="AM295" s="31"/>
      <c r="AN295" s="31"/>
      <c r="AO295" s="31"/>
      <c r="AP295" s="31"/>
      <c r="AQ295" s="31"/>
      <c r="AR295" s="31"/>
      <c r="AS295" s="31"/>
      <c r="AT295" s="31"/>
      <c r="AU295" s="31"/>
      <c r="AV295" s="31"/>
      <c r="AW295" s="31"/>
      <c r="AX295" s="31"/>
    </row>
    <row r="296" spans="1:50" x14ac:dyDescent="0.25">
      <c r="A296" s="31"/>
      <c r="B296" s="54"/>
      <c r="C296" s="47"/>
      <c r="D296" s="31"/>
      <c r="E296" s="31"/>
      <c r="F296" s="31"/>
      <c r="G296" s="31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  <c r="AM296" s="31"/>
      <c r="AN296" s="31"/>
      <c r="AO296" s="31"/>
      <c r="AP296" s="31"/>
      <c r="AQ296" s="31"/>
      <c r="AR296" s="31"/>
      <c r="AS296" s="31"/>
      <c r="AT296" s="31"/>
      <c r="AU296" s="31"/>
      <c r="AV296" s="31"/>
      <c r="AW296" s="31"/>
      <c r="AX296" s="31"/>
    </row>
    <row r="297" spans="1:50" x14ac:dyDescent="0.25">
      <c r="A297" s="31"/>
      <c r="B297" s="54"/>
      <c r="C297" s="47"/>
      <c r="D297" s="31"/>
      <c r="E297" s="31"/>
      <c r="F297" s="31"/>
      <c r="G297" s="31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  <c r="AM297" s="31"/>
      <c r="AN297" s="31"/>
      <c r="AO297" s="31"/>
      <c r="AP297" s="31"/>
      <c r="AQ297" s="31"/>
      <c r="AR297" s="31"/>
      <c r="AS297" s="31"/>
      <c r="AT297" s="31"/>
      <c r="AU297" s="31"/>
      <c r="AV297" s="31"/>
      <c r="AW297" s="31"/>
      <c r="AX297" s="31"/>
    </row>
    <row r="298" spans="1:50" x14ac:dyDescent="0.25">
      <c r="A298" s="31"/>
      <c r="B298" s="54"/>
      <c r="C298" s="47"/>
      <c r="D298" s="31"/>
      <c r="E298" s="31"/>
      <c r="F298" s="31"/>
      <c r="G298" s="31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  <c r="AM298" s="31"/>
      <c r="AN298" s="31"/>
      <c r="AO298" s="31"/>
      <c r="AP298" s="31"/>
      <c r="AQ298" s="31"/>
      <c r="AR298" s="31"/>
      <c r="AS298" s="31"/>
      <c r="AT298" s="31"/>
      <c r="AU298" s="31"/>
      <c r="AV298" s="31"/>
      <c r="AW298" s="31"/>
      <c r="AX298" s="31"/>
    </row>
    <row r="299" spans="1:50" x14ac:dyDescent="0.25">
      <c r="A299" s="31"/>
      <c r="B299" s="54"/>
      <c r="C299" s="47"/>
      <c r="D299" s="31"/>
      <c r="E299" s="31"/>
      <c r="F299" s="31"/>
      <c r="G299" s="31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  <c r="AM299" s="31"/>
      <c r="AN299" s="31"/>
      <c r="AO299" s="31"/>
      <c r="AP299" s="31"/>
      <c r="AQ299" s="31"/>
      <c r="AR299" s="31"/>
      <c r="AS299" s="31"/>
      <c r="AT299" s="31"/>
      <c r="AU299" s="31"/>
      <c r="AV299" s="31"/>
      <c r="AW299" s="31"/>
      <c r="AX299" s="31"/>
    </row>
    <row r="300" spans="1:50" x14ac:dyDescent="0.25">
      <c r="A300" s="31"/>
      <c r="B300" s="54"/>
      <c r="C300" s="47"/>
      <c r="D300" s="31"/>
      <c r="E300" s="31"/>
      <c r="F300" s="31"/>
      <c r="G300" s="31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  <c r="AO300" s="31"/>
      <c r="AP300" s="31"/>
      <c r="AQ300" s="31"/>
      <c r="AR300" s="31"/>
      <c r="AS300" s="31"/>
      <c r="AT300" s="31"/>
      <c r="AU300" s="31"/>
      <c r="AV300" s="31"/>
      <c r="AW300" s="31"/>
      <c r="AX300" s="31"/>
    </row>
    <row r="301" spans="1:50" x14ac:dyDescent="0.25">
      <c r="A301" s="31"/>
      <c r="B301" s="54"/>
      <c r="C301" s="47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  <c r="AM301" s="31"/>
      <c r="AN301" s="31"/>
      <c r="AO301" s="31"/>
      <c r="AP301" s="31"/>
      <c r="AQ301" s="31"/>
      <c r="AR301" s="31"/>
      <c r="AS301" s="31"/>
      <c r="AT301" s="31"/>
      <c r="AU301" s="31"/>
      <c r="AV301" s="31"/>
      <c r="AW301" s="31"/>
      <c r="AX301" s="31"/>
    </row>
    <row r="302" spans="1:50" x14ac:dyDescent="0.25">
      <c r="A302" s="31"/>
      <c r="B302" s="54"/>
      <c r="C302" s="47"/>
      <c r="D302" s="31"/>
      <c r="E302" s="31"/>
      <c r="F302" s="31"/>
      <c r="G302" s="3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  <c r="AM302" s="31"/>
      <c r="AN302" s="31"/>
      <c r="AO302" s="31"/>
      <c r="AP302" s="31"/>
      <c r="AQ302" s="31"/>
      <c r="AR302" s="31"/>
      <c r="AS302" s="31"/>
      <c r="AT302" s="31"/>
      <c r="AU302" s="31"/>
      <c r="AV302" s="31"/>
      <c r="AW302" s="31"/>
      <c r="AX302" s="31"/>
    </row>
    <row r="303" spans="1:50" x14ac:dyDescent="0.25">
      <c r="A303" s="31"/>
      <c r="B303" s="54"/>
      <c r="C303" s="47"/>
      <c r="D303" s="31"/>
      <c r="E303" s="31"/>
      <c r="F303" s="31"/>
      <c r="G303" s="31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  <c r="AM303" s="31"/>
      <c r="AN303" s="31"/>
      <c r="AO303" s="31"/>
      <c r="AP303" s="31"/>
      <c r="AQ303" s="31"/>
      <c r="AR303" s="31"/>
      <c r="AS303" s="31"/>
      <c r="AT303" s="31"/>
      <c r="AU303" s="31"/>
      <c r="AV303" s="31"/>
      <c r="AW303" s="31"/>
      <c r="AX303" s="31"/>
    </row>
    <row r="304" spans="1:50" x14ac:dyDescent="0.25">
      <c r="A304" s="31"/>
      <c r="B304" s="54"/>
      <c r="C304" s="47"/>
      <c r="D304" s="31"/>
      <c r="E304" s="31"/>
      <c r="F304" s="31"/>
      <c r="G304" s="31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  <c r="AM304" s="31"/>
      <c r="AN304" s="31"/>
      <c r="AO304" s="31"/>
      <c r="AP304" s="31"/>
      <c r="AQ304" s="31"/>
      <c r="AR304" s="31"/>
      <c r="AS304" s="31"/>
      <c r="AT304" s="31"/>
      <c r="AU304" s="31"/>
      <c r="AV304" s="31"/>
      <c r="AW304" s="31"/>
      <c r="AX304" s="31"/>
    </row>
    <row r="305" spans="1:50" x14ac:dyDescent="0.25">
      <c r="A305" s="31"/>
      <c r="B305" s="54"/>
      <c r="C305" s="47"/>
      <c r="D305" s="31"/>
      <c r="E305" s="31"/>
      <c r="F305" s="31"/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  <c r="AM305" s="31"/>
      <c r="AN305" s="31"/>
      <c r="AO305" s="31"/>
      <c r="AP305" s="31"/>
      <c r="AQ305" s="31"/>
      <c r="AR305" s="31"/>
      <c r="AS305" s="31"/>
      <c r="AT305" s="31"/>
      <c r="AU305" s="31"/>
      <c r="AV305" s="31"/>
      <c r="AW305" s="31"/>
      <c r="AX305" s="31"/>
    </row>
    <row r="306" spans="1:50" x14ac:dyDescent="0.25">
      <c r="A306" s="31"/>
      <c r="B306" s="54"/>
      <c r="C306" s="47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  <c r="AM306" s="31"/>
      <c r="AN306" s="31"/>
      <c r="AO306" s="31"/>
      <c r="AP306" s="31"/>
      <c r="AQ306" s="31"/>
      <c r="AR306" s="31"/>
      <c r="AS306" s="31"/>
      <c r="AT306" s="31"/>
      <c r="AU306" s="31"/>
      <c r="AV306" s="31"/>
      <c r="AW306" s="31"/>
      <c r="AX306" s="31"/>
    </row>
    <row r="307" spans="1:50" x14ac:dyDescent="0.25">
      <c r="A307" s="31"/>
      <c r="B307" s="54"/>
      <c r="C307" s="47"/>
      <c r="D307" s="31"/>
      <c r="E307" s="31"/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  <c r="AM307" s="31"/>
      <c r="AN307" s="31"/>
      <c r="AO307" s="31"/>
      <c r="AP307" s="31"/>
      <c r="AQ307" s="31"/>
      <c r="AR307" s="31"/>
      <c r="AS307" s="31"/>
      <c r="AT307" s="31"/>
      <c r="AU307" s="31"/>
      <c r="AV307" s="31"/>
      <c r="AW307" s="31"/>
      <c r="AX307" s="31"/>
    </row>
    <row r="308" spans="1:50" x14ac:dyDescent="0.25">
      <c r="A308" s="31"/>
      <c r="B308" s="54"/>
      <c r="C308" s="47"/>
      <c r="D308" s="31"/>
      <c r="E308" s="31"/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  <c r="AM308" s="31"/>
      <c r="AN308" s="31"/>
      <c r="AO308" s="31"/>
      <c r="AP308" s="31"/>
      <c r="AQ308" s="31"/>
      <c r="AR308" s="31"/>
      <c r="AS308" s="31"/>
      <c r="AT308" s="31"/>
      <c r="AU308" s="31"/>
      <c r="AV308" s="31"/>
      <c r="AW308" s="31"/>
      <c r="AX308" s="31"/>
    </row>
    <row r="309" spans="1:50" x14ac:dyDescent="0.25">
      <c r="A309" s="31"/>
      <c r="B309" s="54"/>
      <c r="C309" s="47"/>
      <c r="D309" s="31"/>
      <c r="E309" s="31"/>
      <c r="F309" s="31"/>
      <c r="G309" s="31"/>
      <c r="H309" s="31"/>
      <c r="I309" s="31"/>
      <c r="J309" s="31"/>
      <c r="K309" s="31"/>
      <c r="L309" s="31"/>
      <c r="M309" s="31"/>
      <c r="N309" s="31"/>
      <c r="O309" s="31"/>
      <c r="P309" s="31"/>
      <c r="Q309" s="31"/>
      <c r="R309" s="31"/>
      <c r="S309" s="31"/>
      <c r="T309" s="31"/>
      <c r="U309" s="31"/>
      <c r="V309" s="31"/>
      <c r="W309" s="31"/>
      <c r="X309" s="31"/>
      <c r="Y309" s="31"/>
      <c r="Z309" s="31"/>
      <c r="AA309" s="31"/>
      <c r="AB309" s="31"/>
      <c r="AC309" s="31"/>
      <c r="AD309" s="31"/>
      <c r="AE309" s="31"/>
      <c r="AF309" s="31"/>
      <c r="AG309" s="31"/>
      <c r="AH309" s="31"/>
      <c r="AI309" s="31"/>
      <c r="AJ309" s="31"/>
      <c r="AK309" s="31"/>
      <c r="AL309" s="31"/>
      <c r="AM309" s="31"/>
      <c r="AN309" s="31"/>
      <c r="AO309" s="31"/>
      <c r="AP309" s="31"/>
      <c r="AQ309" s="31"/>
      <c r="AR309" s="31"/>
      <c r="AS309" s="31"/>
      <c r="AT309" s="31"/>
      <c r="AU309" s="31"/>
      <c r="AV309" s="31"/>
      <c r="AW309" s="31"/>
      <c r="AX309" s="31"/>
    </row>
    <row r="310" spans="1:50" x14ac:dyDescent="0.25">
      <c r="A310" s="31"/>
      <c r="B310" s="54"/>
      <c r="C310" s="47"/>
      <c r="D310" s="31"/>
      <c r="E310" s="31"/>
      <c r="F310" s="31"/>
      <c r="G310" s="31"/>
      <c r="H310" s="31"/>
      <c r="I310" s="31"/>
      <c r="J310" s="31"/>
      <c r="K310" s="31"/>
      <c r="L310" s="31"/>
      <c r="M310" s="31"/>
      <c r="N310" s="31"/>
      <c r="O310" s="31"/>
      <c r="P310" s="31"/>
      <c r="Q310" s="31"/>
      <c r="R310" s="31"/>
      <c r="S310" s="31"/>
      <c r="T310" s="31"/>
      <c r="U310" s="31"/>
      <c r="V310" s="31"/>
      <c r="W310" s="31"/>
      <c r="X310" s="31"/>
      <c r="Y310" s="31"/>
      <c r="Z310" s="31"/>
      <c r="AA310" s="31"/>
      <c r="AB310" s="31"/>
      <c r="AC310" s="31"/>
      <c r="AD310" s="31"/>
      <c r="AE310" s="31"/>
      <c r="AF310" s="31"/>
      <c r="AG310" s="31"/>
      <c r="AH310" s="31"/>
      <c r="AI310" s="31"/>
      <c r="AJ310" s="31"/>
      <c r="AK310" s="31"/>
      <c r="AL310" s="31"/>
      <c r="AM310" s="31"/>
      <c r="AN310" s="31"/>
      <c r="AO310" s="31"/>
      <c r="AP310" s="31"/>
      <c r="AQ310" s="31"/>
      <c r="AR310" s="31"/>
      <c r="AS310" s="31"/>
      <c r="AT310" s="31"/>
      <c r="AU310" s="31"/>
      <c r="AV310" s="31"/>
      <c r="AW310" s="31"/>
      <c r="AX310" s="31"/>
    </row>
    <row r="311" spans="1:50" x14ac:dyDescent="0.25">
      <c r="A311" s="31"/>
      <c r="B311" s="54"/>
      <c r="C311" s="47"/>
      <c r="D311" s="31"/>
      <c r="E311" s="31"/>
      <c r="F311" s="31"/>
      <c r="G311" s="31"/>
      <c r="H311" s="31"/>
      <c r="I311" s="31"/>
      <c r="J311" s="31"/>
      <c r="K311" s="31"/>
      <c r="L311" s="31"/>
      <c r="M311" s="31"/>
      <c r="N311" s="31"/>
      <c r="O311" s="31"/>
      <c r="P311" s="31"/>
      <c r="Q311" s="31"/>
      <c r="R311" s="31"/>
      <c r="S311" s="31"/>
      <c r="T311" s="31"/>
      <c r="U311" s="31"/>
      <c r="V311" s="31"/>
      <c r="W311" s="31"/>
      <c r="X311" s="31"/>
      <c r="Y311" s="31"/>
      <c r="Z311" s="31"/>
      <c r="AA311" s="31"/>
      <c r="AB311" s="31"/>
      <c r="AC311" s="31"/>
      <c r="AD311" s="31"/>
      <c r="AE311" s="31"/>
      <c r="AF311" s="31"/>
      <c r="AG311" s="31"/>
      <c r="AH311" s="31"/>
      <c r="AI311" s="31"/>
      <c r="AJ311" s="31"/>
      <c r="AK311" s="31"/>
      <c r="AL311" s="31"/>
      <c r="AM311" s="31"/>
      <c r="AN311" s="31"/>
      <c r="AO311" s="31"/>
      <c r="AP311" s="31"/>
      <c r="AQ311" s="31"/>
      <c r="AR311" s="31"/>
      <c r="AS311" s="31"/>
      <c r="AT311" s="31"/>
      <c r="AU311" s="31"/>
      <c r="AV311" s="31"/>
      <c r="AW311" s="31"/>
      <c r="AX311" s="31"/>
    </row>
    <row r="312" spans="1:50" x14ac:dyDescent="0.25">
      <c r="A312" s="31"/>
      <c r="B312" s="54"/>
      <c r="C312" s="47"/>
      <c r="D312" s="31"/>
      <c r="E312" s="31"/>
      <c r="F312" s="31"/>
      <c r="G312" s="31"/>
      <c r="H312" s="31"/>
      <c r="I312" s="31"/>
      <c r="J312" s="31"/>
      <c r="K312" s="31"/>
      <c r="L312" s="31"/>
      <c r="M312" s="31"/>
      <c r="N312" s="31"/>
      <c r="O312" s="31"/>
      <c r="P312" s="31"/>
      <c r="Q312" s="31"/>
      <c r="R312" s="31"/>
      <c r="S312" s="31"/>
      <c r="T312" s="31"/>
      <c r="U312" s="31"/>
      <c r="V312" s="31"/>
      <c r="W312" s="31"/>
      <c r="X312" s="31"/>
      <c r="Y312" s="31"/>
      <c r="Z312" s="31"/>
      <c r="AA312" s="31"/>
      <c r="AB312" s="31"/>
      <c r="AC312" s="31"/>
      <c r="AD312" s="31"/>
      <c r="AE312" s="31"/>
      <c r="AF312" s="31"/>
      <c r="AG312" s="31"/>
      <c r="AH312" s="31"/>
      <c r="AI312" s="31"/>
      <c r="AJ312" s="31"/>
      <c r="AK312" s="31"/>
      <c r="AL312" s="31"/>
      <c r="AM312" s="31"/>
      <c r="AN312" s="31"/>
      <c r="AO312" s="31"/>
      <c r="AP312" s="31"/>
      <c r="AQ312" s="31"/>
      <c r="AR312" s="31"/>
      <c r="AS312" s="31"/>
      <c r="AT312" s="31"/>
      <c r="AU312" s="31"/>
      <c r="AV312" s="31"/>
      <c r="AW312" s="31"/>
      <c r="AX312" s="31"/>
    </row>
    <row r="313" spans="1:50" x14ac:dyDescent="0.25">
      <c r="A313" s="31"/>
      <c r="B313" s="54"/>
      <c r="C313" s="47"/>
      <c r="D313" s="31"/>
      <c r="E313" s="31"/>
      <c r="F313" s="31"/>
      <c r="G313" s="31"/>
      <c r="H313" s="31"/>
      <c r="I313" s="31"/>
      <c r="J313" s="31"/>
      <c r="K313" s="31"/>
      <c r="L313" s="31"/>
      <c r="M313" s="31"/>
      <c r="N313" s="31"/>
      <c r="O313" s="31"/>
      <c r="P313" s="31"/>
      <c r="Q313" s="31"/>
      <c r="R313" s="31"/>
      <c r="S313" s="31"/>
      <c r="T313" s="31"/>
      <c r="U313" s="31"/>
      <c r="V313" s="31"/>
      <c r="W313" s="31"/>
      <c r="X313" s="31"/>
      <c r="Y313" s="31"/>
      <c r="Z313" s="31"/>
      <c r="AA313" s="31"/>
      <c r="AB313" s="31"/>
      <c r="AC313" s="31"/>
      <c r="AD313" s="31"/>
      <c r="AE313" s="31"/>
      <c r="AF313" s="31"/>
      <c r="AG313" s="31"/>
      <c r="AH313" s="31"/>
      <c r="AI313" s="31"/>
      <c r="AJ313" s="31"/>
      <c r="AK313" s="31"/>
      <c r="AL313" s="31"/>
      <c r="AM313" s="31"/>
      <c r="AN313" s="31"/>
      <c r="AO313" s="31"/>
      <c r="AP313" s="31"/>
      <c r="AQ313" s="31"/>
      <c r="AR313" s="31"/>
      <c r="AS313" s="31"/>
      <c r="AT313" s="31"/>
      <c r="AU313" s="31"/>
      <c r="AV313" s="31"/>
      <c r="AW313" s="31"/>
      <c r="AX313" s="31"/>
    </row>
    <row r="314" spans="1:50" x14ac:dyDescent="0.25">
      <c r="A314" s="31"/>
      <c r="B314" s="54"/>
      <c r="C314" s="47"/>
      <c r="D314" s="31"/>
      <c r="E314" s="31"/>
      <c r="F314" s="31"/>
      <c r="G314" s="31"/>
      <c r="H314" s="31"/>
      <c r="I314" s="31"/>
      <c r="J314" s="31"/>
      <c r="K314" s="31"/>
      <c r="L314" s="31"/>
      <c r="M314" s="31"/>
      <c r="N314" s="31"/>
      <c r="O314" s="31"/>
      <c r="P314" s="31"/>
      <c r="Q314" s="31"/>
      <c r="R314" s="31"/>
      <c r="S314" s="31"/>
      <c r="T314" s="31"/>
      <c r="U314" s="31"/>
      <c r="V314" s="31"/>
      <c r="W314" s="31"/>
      <c r="X314" s="31"/>
      <c r="Y314" s="31"/>
      <c r="Z314" s="31"/>
      <c r="AA314" s="31"/>
      <c r="AB314" s="31"/>
      <c r="AC314" s="31"/>
      <c r="AD314" s="31"/>
      <c r="AE314" s="31"/>
      <c r="AF314" s="31"/>
      <c r="AG314" s="31"/>
      <c r="AH314" s="31"/>
      <c r="AI314" s="31"/>
      <c r="AJ314" s="31"/>
      <c r="AK314" s="31"/>
      <c r="AL314" s="31"/>
      <c r="AM314" s="31"/>
      <c r="AN314" s="31"/>
      <c r="AO314" s="31"/>
      <c r="AP314" s="31"/>
      <c r="AQ314" s="31"/>
      <c r="AR314" s="31"/>
      <c r="AS314" s="31"/>
      <c r="AT314" s="31"/>
      <c r="AU314" s="31"/>
      <c r="AV314" s="31"/>
      <c r="AW314" s="31"/>
      <c r="AX314" s="31"/>
    </row>
    <row r="315" spans="1:50" x14ac:dyDescent="0.25">
      <c r="A315" s="31"/>
      <c r="B315" s="54"/>
      <c r="C315" s="47"/>
      <c r="D315" s="31"/>
      <c r="E315" s="31"/>
      <c r="F315" s="31"/>
      <c r="G315" s="31"/>
      <c r="H315" s="31"/>
      <c r="I315" s="31"/>
      <c r="J315" s="31"/>
      <c r="K315" s="31"/>
      <c r="L315" s="31"/>
      <c r="M315" s="31"/>
      <c r="N315" s="31"/>
      <c r="O315" s="31"/>
      <c r="P315" s="31"/>
      <c r="Q315" s="31"/>
      <c r="R315" s="31"/>
      <c r="S315" s="31"/>
      <c r="T315" s="31"/>
      <c r="U315" s="31"/>
      <c r="V315" s="31"/>
      <c r="W315" s="31"/>
      <c r="X315" s="31"/>
      <c r="Y315" s="31"/>
      <c r="Z315" s="31"/>
      <c r="AA315" s="31"/>
      <c r="AB315" s="31"/>
      <c r="AC315" s="31"/>
      <c r="AD315" s="31"/>
      <c r="AE315" s="31"/>
      <c r="AF315" s="31"/>
      <c r="AG315" s="31"/>
      <c r="AH315" s="31"/>
      <c r="AI315" s="31"/>
      <c r="AJ315" s="31"/>
      <c r="AK315" s="31"/>
      <c r="AL315" s="31"/>
      <c r="AM315" s="31"/>
      <c r="AN315" s="31"/>
      <c r="AO315" s="31"/>
      <c r="AP315" s="31"/>
      <c r="AQ315" s="31"/>
      <c r="AR315" s="31"/>
      <c r="AS315" s="31"/>
      <c r="AT315" s="31"/>
      <c r="AU315" s="31"/>
      <c r="AV315" s="31"/>
      <c r="AW315" s="31"/>
      <c r="AX315" s="31"/>
    </row>
    <row r="316" spans="1:50" x14ac:dyDescent="0.25">
      <c r="A316" s="31"/>
      <c r="B316" s="54"/>
      <c r="C316" s="47"/>
      <c r="D316" s="31"/>
      <c r="E316" s="31"/>
      <c r="F316" s="31"/>
      <c r="G316" s="31"/>
      <c r="H316" s="31"/>
      <c r="I316" s="31"/>
      <c r="J316" s="31"/>
      <c r="K316" s="31"/>
      <c r="L316" s="31"/>
      <c r="M316" s="31"/>
      <c r="N316" s="31"/>
      <c r="O316" s="31"/>
      <c r="P316" s="31"/>
      <c r="Q316" s="31"/>
      <c r="R316" s="31"/>
      <c r="S316" s="31"/>
      <c r="T316" s="31"/>
      <c r="U316" s="31"/>
      <c r="V316" s="31"/>
      <c r="W316" s="31"/>
      <c r="X316" s="31"/>
      <c r="Y316" s="31"/>
      <c r="Z316" s="31"/>
      <c r="AA316" s="31"/>
      <c r="AB316" s="31"/>
      <c r="AC316" s="31"/>
      <c r="AD316" s="31"/>
      <c r="AE316" s="31"/>
      <c r="AF316" s="31"/>
      <c r="AG316" s="31"/>
      <c r="AH316" s="31"/>
      <c r="AI316" s="31"/>
      <c r="AJ316" s="31"/>
      <c r="AK316" s="31"/>
      <c r="AL316" s="31"/>
      <c r="AM316" s="31"/>
      <c r="AN316" s="31"/>
      <c r="AO316" s="31"/>
      <c r="AP316" s="31"/>
      <c r="AQ316" s="31"/>
      <c r="AR316" s="31"/>
      <c r="AS316" s="31"/>
      <c r="AT316" s="31"/>
      <c r="AU316" s="31"/>
      <c r="AV316" s="31"/>
      <c r="AW316" s="31"/>
      <c r="AX316" s="31"/>
    </row>
    <row r="317" spans="1:50" x14ac:dyDescent="0.25">
      <c r="A317" s="31"/>
      <c r="B317" s="54"/>
      <c r="C317" s="47"/>
      <c r="D317" s="31"/>
      <c r="E317" s="31"/>
      <c r="F317" s="31"/>
      <c r="G317" s="31"/>
      <c r="H317" s="31"/>
      <c r="I317" s="31"/>
      <c r="J317" s="31"/>
      <c r="K317" s="31"/>
      <c r="L317" s="31"/>
      <c r="M317" s="31"/>
      <c r="N317" s="31"/>
      <c r="O317" s="31"/>
      <c r="P317" s="31"/>
      <c r="Q317" s="31"/>
      <c r="R317" s="31"/>
      <c r="S317" s="31"/>
      <c r="T317" s="31"/>
      <c r="U317" s="31"/>
      <c r="V317" s="31"/>
      <c r="W317" s="31"/>
      <c r="X317" s="31"/>
      <c r="Y317" s="31"/>
      <c r="Z317" s="31"/>
      <c r="AA317" s="31"/>
      <c r="AB317" s="31"/>
      <c r="AC317" s="31"/>
      <c r="AD317" s="31"/>
      <c r="AE317" s="31"/>
      <c r="AF317" s="31"/>
      <c r="AG317" s="31"/>
      <c r="AH317" s="31"/>
      <c r="AI317" s="31"/>
      <c r="AJ317" s="31"/>
      <c r="AK317" s="31"/>
      <c r="AL317" s="31"/>
      <c r="AM317" s="31"/>
      <c r="AN317" s="31"/>
      <c r="AO317" s="31"/>
      <c r="AP317" s="31"/>
      <c r="AQ317" s="31"/>
      <c r="AR317" s="31"/>
      <c r="AS317" s="31"/>
      <c r="AT317" s="31"/>
      <c r="AU317" s="31"/>
      <c r="AV317" s="31"/>
      <c r="AW317" s="31"/>
      <c r="AX317" s="31"/>
    </row>
    <row r="318" spans="1:50" x14ac:dyDescent="0.25">
      <c r="A318" s="31"/>
      <c r="B318" s="54"/>
      <c r="C318" s="47"/>
      <c r="D318" s="31"/>
      <c r="E318" s="31"/>
      <c r="F318" s="31"/>
      <c r="G318" s="31"/>
      <c r="H318" s="31"/>
      <c r="I318" s="31"/>
      <c r="J318" s="31"/>
      <c r="K318" s="31"/>
      <c r="L318" s="31"/>
      <c r="M318" s="31"/>
      <c r="N318" s="31"/>
      <c r="O318" s="31"/>
      <c r="P318" s="31"/>
      <c r="Q318" s="31"/>
      <c r="R318" s="31"/>
      <c r="S318" s="31"/>
      <c r="T318" s="31"/>
      <c r="U318" s="31"/>
      <c r="V318" s="31"/>
      <c r="W318" s="31"/>
      <c r="X318" s="31"/>
      <c r="Y318" s="31"/>
      <c r="Z318" s="31"/>
      <c r="AA318" s="31"/>
      <c r="AB318" s="31"/>
      <c r="AC318" s="31"/>
      <c r="AD318" s="31"/>
      <c r="AE318" s="31"/>
      <c r="AF318" s="31"/>
      <c r="AG318" s="31"/>
      <c r="AH318" s="31"/>
      <c r="AI318" s="31"/>
      <c r="AJ318" s="31"/>
      <c r="AK318" s="31"/>
      <c r="AL318" s="31"/>
      <c r="AM318" s="31"/>
      <c r="AN318" s="31"/>
      <c r="AO318" s="31"/>
      <c r="AP318" s="31"/>
      <c r="AQ318" s="31"/>
      <c r="AR318" s="31"/>
      <c r="AS318" s="31"/>
      <c r="AT318" s="31"/>
      <c r="AU318" s="31"/>
      <c r="AV318" s="31"/>
      <c r="AW318" s="31"/>
      <c r="AX318" s="31"/>
    </row>
    <row r="319" spans="1:50" x14ac:dyDescent="0.25">
      <c r="A319" s="31"/>
      <c r="B319" s="54"/>
      <c r="C319" s="47"/>
      <c r="D319" s="31"/>
      <c r="E319" s="31"/>
      <c r="F319" s="31"/>
      <c r="G319" s="31"/>
      <c r="H319" s="31"/>
      <c r="I319" s="31"/>
      <c r="J319" s="31"/>
      <c r="K319" s="31"/>
      <c r="L319" s="31"/>
      <c r="M319" s="31"/>
      <c r="N319" s="31"/>
      <c r="O319" s="31"/>
      <c r="P319" s="31"/>
      <c r="Q319" s="31"/>
      <c r="R319" s="31"/>
      <c r="S319" s="31"/>
      <c r="T319" s="31"/>
      <c r="U319" s="31"/>
      <c r="V319" s="31"/>
      <c r="W319" s="31"/>
      <c r="X319" s="31"/>
      <c r="Y319" s="31"/>
      <c r="Z319" s="31"/>
      <c r="AA319" s="31"/>
      <c r="AB319" s="31"/>
      <c r="AC319" s="31"/>
      <c r="AD319" s="31"/>
      <c r="AE319" s="31"/>
      <c r="AF319" s="31"/>
      <c r="AG319" s="31"/>
      <c r="AH319" s="31"/>
      <c r="AI319" s="31"/>
      <c r="AJ319" s="31"/>
      <c r="AK319" s="31"/>
      <c r="AL319" s="31"/>
      <c r="AM319" s="31"/>
      <c r="AN319" s="31"/>
      <c r="AO319" s="31"/>
      <c r="AP319" s="31"/>
      <c r="AQ319" s="31"/>
      <c r="AR319" s="31"/>
      <c r="AS319" s="31"/>
      <c r="AT319" s="31"/>
      <c r="AU319" s="31"/>
      <c r="AV319" s="31"/>
      <c r="AW319" s="31"/>
      <c r="AX319" s="31"/>
    </row>
    <row r="320" spans="1:50" x14ac:dyDescent="0.25">
      <c r="A320" s="31"/>
      <c r="B320" s="54"/>
      <c r="C320" s="47"/>
      <c r="D320" s="31"/>
      <c r="E320" s="31"/>
      <c r="F320" s="31"/>
      <c r="G320" s="31"/>
      <c r="H320" s="31"/>
      <c r="I320" s="31"/>
      <c r="J320" s="31"/>
      <c r="K320" s="31"/>
      <c r="L320" s="31"/>
      <c r="M320" s="31"/>
      <c r="N320" s="31"/>
      <c r="O320" s="31"/>
      <c r="P320" s="31"/>
      <c r="Q320" s="31"/>
      <c r="R320" s="31"/>
      <c r="S320" s="31"/>
      <c r="T320" s="31"/>
      <c r="U320" s="31"/>
      <c r="V320" s="31"/>
      <c r="W320" s="31"/>
      <c r="X320" s="31"/>
      <c r="Y320" s="31"/>
      <c r="Z320" s="31"/>
      <c r="AA320" s="31"/>
      <c r="AB320" s="31"/>
      <c r="AC320" s="31"/>
      <c r="AD320" s="31"/>
      <c r="AE320" s="31"/>
      <c r="AF320" s="31"/>
      <c r="AG320" s="31"/>
      <c r="AH320" s="31"/>
      <c r="AI320" s="31"/>
      <c r="AJ320" s="31"/>
      <c r="AK320" s="31"/>
      <c r="AL320" s="31"/>
      <c r="AM320" s="31"/>
      <c r="AN320" s="31"/>
      <c r="AO320" s="31"/>
      <c r="AP320" s="31"/>
      <c r="AQ320" s="31"/>
      <c r="AR320" s="31"/>
      <c r="AS320" s="31"/>
      <c r="AT320" s="31"/>
      <c r="AU320" s="31"/>
      <c r="AV320" s="31"/>
      <c r="AW320" s="31"/>
      <c r="AX320" s="31"/>
    </row>
    <row r="321" spans="1:50" x14ac:dyDescent="0.25">
      <c r="A321" s="31"/>
      <c r="B321" s="54"/>
      <c r="C321" s="47"/>
      <c r="D321" s="31"/>
      <c r="E321" s="31"/>
      <c r="F321" s="31"/>
      <c r="G321" s="31"/>
      <c r="H321" s="31"/>
      <c r="I321" s="31"/>
      <c r="J321" s="31"/>
      <c r="K321" s="31"/>
      <c r="L321" s="31"/>
      <c r="M321" s="31"/>
      <c r="N321" s="31"/>
      <c r="O321" s="31"/>
      <c r="P321" s="31"/>
      <c r="Q321" s="31"/>
      <c r="R321" s="31"/>
      <c r="S321" s="31"/>
      <c r="T321" s="31"/>
      <c r="U321" s="31"/>
      <c r="V321" s="31"/>
      <c r="W321" s="31"/>
      <c r="X321" s="31"/>
      <c r="Y321" s="31"/>
      <c r="Z321" s="31"/>
      <c r="AA321" s="31"/>
      <c r="AB321" s="31"/>
      <c r="AC321" s="31"/>
      <c r="AD321" s="31"/>
      <c r="AE321" s="31"/>
      <c r="AF321" s="31"/>
      <c r="AG321" s="31"/>
      <c r="AH321" s="31"/>
      <c r="AI321" s="31"/>
      <c r="AJ321" s="31"/>
      <c r="AK321" s="31"/>
      <c r="AL321" s="31"/>
      <c r="AM321" s="31"/>
      <c r="AN321" s="31"/>
      <c r="AO321" s="31"/>
      <c r="AP321" s="31"/>
      <c r="AQ321" s="31"/>
      <c r="AR321" s="31"/>
      <c r="AS321" s="31"/>
      <c r="AT321" s="31"/>
      <c r="AU321" s="31"/>
      <c r="AV321" s="31"/>
      <c r="AW321" s="31"/>
      <c r="AX321" s="31"/>
    </row>
    <row r="322" spans="1:50" x14ac:dyDescent="0.25">
      <c r="A322" s="31"/>
      <c r="B322" s="54"/>
      <c r="C322" s="47"/>
      <c r="D322" s="31"/>
      <c r="E322" s="31"/>
      <c r="F322" s="31"/>
      <c r="G322" s="31"/>
      <c r="H322" s="31"/>
      <c r="I322" s="31"/>
      <c r="J322" s="31"/>
      <c r="K322" s="31"/>
      <c r="L322" s="31"/>
      <c r="M322" s="31"/>
      <c r="N322" s="31"/>
      <c r="O322" s="31"/>
      <c r="P322" s="31"/>
      <c r="Q322" s="31"/>
      <c r="R322" s="31"/>
      <c r="S322" s="31"/>
      <c r="T322" s="31"/>
      <c r="U322" s="31"/>
      <c r="V322" s="31"/>
      <c r="W322" s="31"/>
      <c r="X322" s="31"/>
      <c r="Y322" s="31"/>
      <c r="Z322" s="31"/>
      <c r="AA322" s="31"/>
      <c r="AB322" s="31"/>
      <c r="AC322" s="31"/>
      <c r="AD322" s="31"/>
      <c r="AE322" s="31"/>
      <c r="AF322" s="31"/>
      <c r="AG322" s="31"/>
      <c r="AH322" s="31"/>
      <c r="AI322" s="31"/>
      <c r="AJ322" s="31"/>
      <c r="AK322" s="31"/>
      <c r="AL322" s="31"/>
      <c r="AM322" s="31"/>
      <c r="AN322" s="31"/>
      <c r="AO322" s="31"/>
      <c r="AP322" s="31"/>
      <c r="AQ322" s="31"/>
      <c r="AR322" s="31"/>
      <c r="AS322" s="31"/>
      <c r="AT322" s="31"/>
      <c r="AU322" s="31"/>
      <c r="AV322" s="31"/>
      <c r="AW322" s="31"/>
      <c r="AX322" s="31"/>
    </row>
    <row r="323" spans="1:50" x14ac:dyDescent="0.25">
      <c r="A323" s="31"/>
      <c r="B323" s="54"/>
      <c r="C323" s="47"/>
      <c r="D323" s="31"/>
      <c r="E323" s="31"/>
      <c r="F323" s="31"/>
      <c r="G323" s="31"/>
      <c r="H323" s="31"/>
      <c r="I323" s="31"/>
      <c r="J323" s="31"/>
      <c r="K323" s="31"/>
      <c r="L323" s="31"/>
      <c r="M323" s="31"/>
      <c r="N323" s="31"/>
      <c r="O323" s="31"/>
      <c r="P323" s="31"/>
      <c r="Q323" s="31"/>
      <c r="R323" s="31"/>
      <c r="S323" s="31"/>
      <c r="T323" s="31"/>
      <c r="U323" s="31"/>
      <c r="V323" s="31"/>
      <c r="W323" s="31"/>
      <c r="X323" s="31"/>
      <c r="Y323" s="31"/>
      <c r="Z323" s="31"/>
      <c r="AA323" s="31"/>
      <c r="AB323" s="31"/>
      <c r="AC323" s="31"/>
      <c r="AD323" s="31"/>
      <c r="AE323" s="31"/>
      <c r="AF323" s="31"/>
      <c r="AG323" s="31"/>
      <c r="AH323" s="31"/>
      <c r="AI323" s="31"/>
      <c r="AJ323" s="31"/>
      <c r="AK323" s="31"/>
      <c r="AL323" s="31"/>
      <c r="AM323" s="31"/>
      <c r="AN323" s="31"/>
      <c r="AO323" s="31"/>
      <c r="AP323" s="31"/>
      <c r="AQ323" s="31"/>
      <c r="AR323" s="31"/>
      <c r="AS323" s="31"/>
      <c r="AT323" s="31"/>
      <c r="AU323" s="31"/>
      <c r="AV323" s="31"/>
      <c r="AW323" s="31"/>
      <c r="AX323" s="31"/>
    </row>
    <row r="324" spans="1:50" x14ac:dyDescent="0.25">
      <c r="A324" s="31"/>
      <c r="B324" s="54"/>
      <c r="C324" s="47"/>
      <c r="D324" s="31"/>
      <c r="E324" s="31"/>
      <c r="F324" s="31"/>
      <c r="G324" s="31"/>
      <c r="H324" s="31"/>
      <c r="I324" s="31"/>
      <c r="J324" s="31"/>
      <c r="K324" s="31"/>
      <c r="L324" s="31"/>
      <c r="M324" s="31"/>
      <c r="N324" s="31"/>
      <c r="O324" s="31"/>
      <c r="P324" s="31"/>
      <c r="Q324" s="31"/>
      <c r="R324" s="31"/>
      <c r="S324" s="31"/>
      <c r="T324" s="31"/>
      <c r="U324" s="31"/>
      <c r="V324" s="31"/>
      <c r="W324" s="31"/>
      <c r="X324" s="31"/>
      <c r="Y324" s="31"/>
      <c r="Z324" s="31"/>
      <c r="AA324" s="31"/>
      <c r="AB324" s="31"/>
      <c r="AC324" s="31"/>
      <c r="AD324" s="31"/>
      <c r="AE324" s="31"/>
      <c r="AF324" s="31"/>
      <c r="AG324" s="31"/>
      <c r="AH324" s="31"/>
      <c r="AI324" s="31"/>
      <c r="AJ324" s="31"/>
      <c r="AK324" s="31"/>
      <c r="AL324" s="31"/>
      <c r="AM324" s="31"/>
      <c r="AN324" s="31"/>
      <c r="AO324" s="31"/>
      <c r="AP324" s="31"/>
      <c r="AQ324" s="31"/>
      <c r="AR324" s="31"/>
      <c r="AS324" s="31"/>
      <c r="AT324" s="31"/>
      <c r="AU324" s="31"/>
      <c r="AV324" s="31"/>
      <c r="AW324" s="31"/>
      <c r="AX324" s="31"/>
    </row>
    <row r="325" spans="1:50" x14ac:dyDescent="0.25">
      <c r="A325" s="31"/>
      <c r="B325" s="54"/>
      <c r="C325" s="47"/>
      <c r="D325" s="31"/>
      <c r="E325" s="31"/>
      <c r="F325" s="31"/>
      <c r="G325" s="31"/>
      <c r="H325" s="31"/>
      <c r="I325" s="31"/>
      <c r="J325" s="31"/>
      <c r="K325" s="31"/>
      <c r="L325" s="31"/>
      <c r="M325" s="31"/>
      <c r="N325" s="31"/>
      <c r="O325" s="31"/>
      <c r="P325" s="31"/>
      <c r="Q325" s="31"/>
      <c r="R325" s="31"/>
      <c r="S325" s="31"/>
      <c r="T325" s="31"/>
      <c r="U325" s="31"/>
      <c r="V325" s="31"/>
      <c r="W325" s="31"/>
      <c r="X325" s="31"/>
      <c r="Y325" s="31"/>
      <c r="Z325" s="31"/>
      <c r="AA325" s="31"/>
      <c r="AB325" s="31"/>
      <c r="AC325" s="31"/>
      <c r="AD325" s="31"/>
      <c r="AE325" s="31"/>
      <c r="AF325" s="31"/>
      <c r="AG325" s="31"/>
      <c r="AH325" s="31"/>
      <c r="AI325" s="31"/>
      <c r="AJ325" s="31"/>
      <c r="AK325" s="31"/>
      <c r="AL325" s="31"/>
      <c r="AM325" s="31"/>
      <c r="AN325" s="31"/>
      <c r="AO325" s="31"/>
      <c r="AP325" s="31"/>
      <c r="AQ325" s="31"/>
      <c r="AR325" s="31"/>
      <c r="AS325" s="31"/>
      <c r="AT325" s="31"/>
      <c r="AU325" s="31"/>
      <c r="AV325" s="31"/>
      <c r="AW325" s="31"/>
      <c r="AX325" s="31"/>
    </row>
    <row r="326" spans="1:50" x14ac:dyDescent="0.25">
      <c r="A326" s="31"/>
      <c r="B326" s="54"/>
      <c r="C326" s="47"/>
      <c r="D326" s="31"/>
      <c r="E326" s="31"/>
      <c r="F326" s="31"/>
      <c r="G326" s="31"/>
      <c r="H326" s="31"/>
      <c r="I326" s="31"/>
      <c r="J326" s="31"/>
      <c r="K326" s="31"/>
      <c r="L326" s="31"/>
      <c r="M326" s="31"/>
      <c r="N326" s="31"/>
      <c r="O326" s="31"/>
      <c r="P326" s="31"/>
      <c r="Q326" s="31"/>
      <c r="R326" s="31"/>
      <c r="S326" s="31"/>
      <c r="T326" s="31"/>
      <c r="U326" s="31"/>
      <c r="V326" s="31"/>
      <c r="W326" s="31"/>
      <c r="X326" s="31"/>
      <c r="Y326" s="31"/>
      <c r="Z326" s="31"/>
      <c r="AA326" s="31"/>
      <c r="AB326" s="31"/>
      <c r="AC326" s="31"/>
      <c r="AD326" s="31"/>
      <c r="AE326" s="31"/>
      <c r="AF326" s="31"/>
      <c r="AG326" s="31"/>
      <c r="AH326" s="31"/>
      <c r="AI326" s="31"/>
      <c r="AJ326" s="31"/>
      <c r="AK326" s="31"/>
      <c r="AL326" s="31"/>
      <c r="AM326" s="31"/>
      <c r="AN326" s="31"/>
      <c r="AO326" s="31"/>
      <c r="AP326" s="31"/>
      <c r="AQ326" s="31"/>
      <c r="AR326" s="31"/>
      <c r="AS326" s="31"/>
      <c r="AT326" s="31"/>
      <c r="AU326" s="31"/>
      <c r="AV326" s="31"/>
      <c r="AW326" s="31"/>
      <c r="AX326" s="31"/>
    </row>
    <row r="327" spans="1:50" x14ac:dyDescent="0.25">
      <c r="A327" s="31"/>
      <c r="B327" s="54"/>
      <c r="C327" s="47"/>
      <c r="D327" s="31"/>
      <c r="E327" s="31"/>
      <c r="F327" s="31"/>
      <c r="G327" s="31"/>
      <c r="H327" s="31"/>
      <c r="I327" s="31"/>
      <c r="J327" s="31"/>
      <c r="K327" s="31"/>
      <c r="L327" s="31"/>
      <c r="M327" s="31"/>
      <c r="N327" s="31"/>
      <c r="O327" s="31"/>
      <c r="P327" s="31"/>
      <c r="Q327" s="31"/>
      <c r="R327" s="31"/>
      <c r="S327" s="31"/>
      <c r="T327" s="31"/>
      <c r="U327" s="31"/>
      <c r="V327" s="31"/>
      <c r="W327" s="31"/>
      <c r="X327" s="31"/>
      <c r="Y327" s="31"/>
      <c r="Z327" s="31"/>
      <c r="AA327" s="31"/>
      <c r="AB327" s="31"/>
      <c r="AC327" s="31"/>
      <c r="AD327" s="31"/>
      <c r="AE327" s="31"/>
      <c r="AF327" s="31"/>
      <c r="AG327" s="31"/>
      <c r="AH327" s="31"/>
      <c r="AI327" s="31"/>
      <c r="AJ327" s="31"/>
      <c r="AK327" s="31"/>
      <c r="AL327" s="31"/>
      <c r="AM327" s="31"/>
      <c r="AN327" s="31"/>
      <c r="AO327" s="31"/>
      <c r="AP327" s="31"/>
      <c r="AQ327" s="31"/>
      <c r="AR327" s="31"/>
      <c r="AS327" s="31"/>
      <c r="AT327" s="31"/>
      <c r="AU327" s="31"/>
      <c r="AV327" s="31"/>
      <c r="AW327" s="31"/>
      <c r="AX327" s="31"/>
    </row>
    <row r="328" spans="1:50" x14ac:dyDescent="0.25">
      <c r="A328" s="31"/>
      <c r="B328" s="54"/>
      <c r="C328" s="47"/>
      <c r="D328" s="31"/>
      <c r="E328" s="31"/>
      <c r="F328" s="31"/>
      <c r="G328" s="31"/>
      <c r="H328" s="31"/>
      <c r="I328" s="31"/>
      <c r="J328" s="31"/>
      <c r="K328" s="31"/>
      <c r="L328" s="31"/>
      <c r="M328" s="31"/>
      <c r="N328" s="31"/>
      <c r="O328" s="31"/>
      <c r="P328" s="31"/>
      <c r="Q328" s="31"/>
      <c r="R328" s="31"/>
      <c r="S328" s="31"/>
      <c r="T328" s="31"/>
      <c r="U328" s="31"/>
      <c r="V328" s="31"/>
      <c r="W328" s="31"/>
      <c r="X328" s="31"/>
      <c r="Y328" s="31"/>
      <c r="Z328" s="31"/>
      <c r="AA328" s="31"/>
      <c r="AB328" s="31"/>
      <c r="AC328" s="31"/>
      <c r="AD328" s="31"/>
      <c r="AE328" s="31"/>
      <c r="AF328" s="31"/>
      <c r="AG328" s="31"/>
      <c r="AH328" s="31"/>
      <c r="AI328" s="31"/>
      <c r="AJ328" s="31"/>
      <c r="AK328" s="31"/>
      <c r="AL328" s="31"/>
      <c r="AM328" s="31"/>
      <c r="AN328" s="31"/>
      <c r="AO328" s="31"/>
      <c r="AP328" s="31"/>
      <c r="AQ328" s="31"/>
      <c r="AR328" s="31"/>
      <c r="AS328" s="31"/>
      <c r="AT328" s="31"/>
      <c r="AU328" s="31"/>
      <c r="AV328" s="31"/>
      <c r="AW328" s="31"/>
      <c r="AX328" s="31"/>
    </row>
    <row r="329" spans="1:50" x14ac:dyDescent="0.25">
      <c r="A329" s="31"/>
      <c r="B329" s="54"/>
      <c r="C329" s="47"/>
      <c r="D329" s="31"/>
      <c r="E329" s="31"/>
      <c r="F329" s="31"/>
      <c r="G329" s="31"/>
      <c r="H329" s="31"/>
      <c r="I329" s="31"/>
      <c r="J329" s="31"/>
      <c r="K329" s="31"/>
      <c r="L329" s="31"/>
      <c r="M329" s="31"/>
      <c r="N329" s="31"/>
      <c r="O329" s="31"/>
      <c r="P329" s="31"/>
      <c r="Q329" s="31"/>
      <c r="R329" s="31"/>
      <c r="S329" s="31"/>
      <c r="T329" s="31"/>
      <c r="U329" s="31"/>
      <c r="V329" s="31"/>
      <c r="W329" s="31"/>
      <c r="X329" s="31"/>
      <c r="Y329" s="31"/>
      <c r="Z329" s="31"/>
      <c r="AA329" s="31"/>
      <c r="AB329" s="31"/>
      <c r="AC329" s="31"/>
      <c r="AD329" s="31"/>
      <c r="AE329" s="31"/>
      <c r="AF329" s="31"/>
      <c r="AG329" s="31"/>
      <c r="AH329" s="31"/>
      <c r="AI329" s="31"/>
      <c r="AJ329" s="31"/>
      <c r="AK329" s="31"/>
      <c r="AL329" s="31"/>
      <c r="AM329" s="31"/>
      <c r="AN329" s="31"/>
      <c r="AO329" s="31"/>
      <c r="AP329" s="31"/>
      <c r="AQ329" s="31"/>
      <c r="AR329" s="31"/>
      <c r="AS329" s="31"/>
      <c r="AT329" s="31"/>
      <c r="AU329" s="31"/>
      <c r="AV329" s="31"/>
      <c r="AW329" s="31"/>
      <c r="AX329" s="31"/>
    </row>
    <row r="330" spans="1:50" x14ac:dyDescent="0.25">
      <c r="A330" s="31"/>
      <c r="B330" s="54"/>
      <c r="C330" s="47"/>
      <c r="D330" s="31"/>
      <c r="E330" s="31"/>
      <c r="F330" s="31"/>
      <c r="G330" s="31"/>
      <c r="H330" s="31"/>
      <c r="I330" s="31"/>
      <c r="J330" s="31"/>
      <c r="K330" s="31"/>
      <c r="L330" s="31"/>
      <c r="M330" s="31"/>
      <c r="N330" s="31"/>
      <c r="O330" s="31"/>
      <c r="P330" s="31"/>
      <c r="Q330" s="31"/>
      <c r="R330" s="31"/>
      <c r="S330" s="31"/>
      <c r="T330" s="31"/>
      <c r="U330" s="31"/>
      <c r="V330" s="31"/>
      <c r="W330" s="31"/>
      <c r="X330" s="31"/>
      <c r="Y330" s="31"/>
      <c r="Z330" s="31"/>
      <c r="AA330" s="31"/>
      <c r="AB330" s="31"/>
      <c r="AC330" s="31"/>
      <c r="AD330" s="31"/>
      <c r="AE330" s="31"/>
      <c r="AF330" s="31"/>
      <c r="AG330" s="31"/>
      <c r="AH330" s="31"/>
      <c r="AI330" s="31"/>
      <c r="AJ330" s="31"/>
      <c r="AK330" s="31"/>
      <c r="AL330" s="31"/>
      <c r="AM330" s="31"/>
      <c r="AN330" s="31"/>
      <c r="AO330" s="31"/>
      <c r="AP330" s="31"/>
      <c r="AQ330" s="31"/>
      <c r="AR330" s="31"/>
      <c r="AS330" s="31"/>
      <c r="AT330" s="31"/>
      <c r="AU330" s="31"/>
      <c r="AV330" s="31"/>
      <c r="AW330" s="31"/>
      <c r="AX330" s="31"/>
    </row>
    <row r="331" spans="1:50" x14ac:dyDescent="0.25">
      <c r="A331" s="31"/>
      <c r="B331" s="54"/>
      <c r="C331" s="47"/>
      <c r="D331" s="31"/>
      <c r="E331" s="31"/>
      <c r="F331" s="31"/>
      <c r="G331" s="31"/>
      <c r="H331" s="31"/>
      <c r="I331" s="31"/>
      <c r="J331" s="31"/>
      <c r="K331" s="31"/>
      <c r="L331" s="31"/>
      <c r="M331" s="31"/>
      <c r="N331" s="31"/>
      <c r="O331" s="31"/>
      <c r="P331" s="31"/>
      <c r="Q331" s="31"/>
      <c r="R331" s="31"/>
      <c r="S331" s="31"/>
      <c r="T331" s="31"/>
      <c r="U331" s="31"/>
      <c r="V331" s="31"/>
      <c r="W331" s="31"/>
      <c r="X331" s="31"/>
      <c r="Y331" s="31"/>
      <c r="Z331" s="31"/>
      <c r="AA331" s="31"/>
      <c r="AB331" s="31"/>
      <c r="AC331" s="31"/>
      <c r="AD331" s="31"/>
      <c r="AE331" s="31"/>
      <c r="AF331" s="31"/>
      <c r="AG331" s="31"/>
      <c r="AH331" s="31"/>
      <c r="AI331" s="31"/>
      <c r="AJ331" s="31"/>
      <c r="AK331" s="31"/>
      <c r="AL331" s="31"/>
      <c r="AM331" s="31"/>
      <c r="AN331" s="31"/>
      <c r="AO331" s="31"/>
      <c r="AP331" s="31"/>
      <c r="AQ331" s="31"/>
      <c r="AR331" s="31"/>
      <c r="AS331" s="31"/>
      <c r="AT331" s="31"/>
      <c r="AU331" s="31"/>
      <c r="AV331" s="31"/>
      <c r="AW331" s="31"/>
      <c r="AX331" s="31"/>
    </row>
    <row r="332" spans="1:50" x14ac:dyDescent="0.25">
      <c r="A332" s="31"/>
      <c r="B332" s="54"/>
      <c r="C332" s="47"/>
      <c r="D332" s="31"/>
      <c r="E332" s="31"/>
      <c r="F332" s="31"/>
      <c r="G332" s="31"/>
      <c r="H332" s="31"/>
      <c r="I332" s="31"/>
      <c r="J332" s="31"/>
      <c r="K332" s="31"/>
      <c r="L332" s="31"/>
      <c r="M332" s="31"/>
      <c r="N332" s="31"/>
      <c r="O332" s="31"/>
      <c r="P332" s="31"/>
      <c r="Q332" s="31"/>
      <c r="R332" s="31"/>
      <c r="S332" s="31"/>
      <c r="T332" s="31"/>
      <c r="U332" s="31"/>
      <c r="V332" s="31"/>
      <c r="W332" s="31"/>
      <c r="X332" s="31"/>
      <c r="Y332" s="31"/>
      <c r="Z332" s="31"/>
      <c r="AA332" s="31"/>
      <c r="AB332" s="31"/>
      <c r="AC332" s="31"/>
      <c r="AD332" s="31"/>
      <c r="AE332" s="31"/>
      <c r="AF332" s="31"/>
      <c r="AG332" s="31"/>
      <c r="AH332" s="31"/>
      <c r="AI332" s="31"/>
      <c r="AJ332" s="31"/>
      <c r="AK332" s="31"/>
      <c r="AL332" s="31"/>
      <c r="AM332" s="31"/>
      <c r="AN332" s="31"/>
      <c r="AO332" s="31"/>
      <c r="AP332" s="31"/>
      <c r="AQ332" s="31"/>
      <c r="AR332" s="31"/>
      <c r="AS332" s="31"/>
      <c r="AT332" s="31"/>
      <c r="AU332" s="31"/>
      <c r="AV332" s="31"/>
      <c r="AW332" s="31"/>
      <c r="AX332" s="31"/>
    </row>
    <row r="333" spans="1:50" x14ac:dyDescent="0.25">
      <c r="A333" s="31"/>
      <c r="B333" s="54"/>
      <c r="C333" s="47"/>
      <c r="D333" s="31"/>
      <c r="E333" s="31"/>
      <c r="F333" s="31"/>
      <c r="G333" s="31"/>
      <c r="H333" s="31"/>
      <c r="I333" s="31"/>
      <c r="J333" s="31"/>
      <c r="K333" s="31"/>
      <c r="L333" s="31"/>
      <c r="M333" s="31"/>
      <c r="N333" s="31"/>
      <c r="O333" s="31"/>
      <c r="P333" s="31"/>
      <c r="Q333" s="31"/>
      <c r="R333" s="31"/>
      <c r="S333" s="31"/>
      <c r="T333" s="31"/>
      <c r="U333" s="31"/>
      <c r="V333" s="31"/>
      <c r="W333" s="31"/>
      <c r="X333" s="31"/>
      <c r="Y333" s="31"/>
      <c r="Z333" s="31"/>
      <c r="AA333" s="31"/>
      <c r="AB333" s="31"/>
      <c r="AC333" s="31"/>
      <c r="AD333" s="31"/>
      <c r="AE333" s="31"/>
      <c r="AF333" s="31"/>
      <c r="AG333" s="31"/>
      <c r="AH333" s="31"/>
      <c r="AI333" s="31"/>
      <c r="AJ333" s="31"/>
      <c r="AK333" s="31"/>
      <c r="AL333" s="31"/>
      <c r="AM333" s="31"/>
      <c r="AN333" s="31"/>
      <c r="AO333" s="31"/>
      <c r="AP333" s="31"/>
      <c r="AQ333" s="31"/>
      <c r="AR333" s="31"/>
      <c r="AS333" s="31"/>
      <c r="AT333" s="31"/>
      <c r="AU333" s="31"/>
      <c r="AV333" s="31"/>
      <c r="AW333" s="31"/>
      <c r="AX333" s="31"/>
    </row>
    <row r="334" spans="1:50" x14ac:dyDescent="0.25">
      <c r="A334" s="31"/>
      <c r="B334" s="54"/>
      <c r="C334" s="47"/>
      <c r="D334" s="31"/>
      <c r="E334" s="31"/>
      <c r="F334" s="31"/>
      <c r="G334" s="31"/>
      <c r="H334" s="31"/>
      <c r="I334" s="31"/>
      <c r="J334" s="31"/>
      <c r="K334" s="31"/>
      <c r="L334" s="31"/>
      <c r="M334" s="31"/>
      <c r="N334" s="31"/>
      <c r="O334" s="31"/>
      <c r="P334" s="31"/>
      <c r="Q334" s="31"/>
      <c r="R334" s="31"/>
      <c r="S334" s="31"/>
      <c r="T334" s="31"/>
      <c r="U334" s="31"/>
      <c r="V334" s="31"/>
      <c r="W334" s="31"/>
      <c r="X334" s="31"/>
      <c r="Y334" s="31"/>
      <c r="Z334" s="31"/>
      <c r="AA334" s="31"/>
      <c r="AB334" s="31"/>
      <c r="AC334" s="31"/>
      <c r="AD334" s="31"/>
      <c r="AE334" s="31"/>
      <c r="AF334" s="31"/>
      <c r="AG334" s="31"/>
      <c r="AH334" s="31"/>
      <c r="AI334" s="31"/>
      <c r="AJ334" s="31"/>
      <c r="AK334" s="31"/>
      <c r="AL334" s="31"/>
      <c r="AM334" s="31"/>
      <c r="AN334" s="31"/>
      <c r="AO334" s="31"/>
      <c r="AP334" s="31"/>
      <c r="AQ334" s="31"/>
      <c r="AR334" s="31"/>
      <c r="AS334" s="31"/>
      <c r="AT334" s="31"/>
      <c r="AU334" s="31"/>
      <c r="AV334" s="31"/>
      <c r="AW334" s="31"/>
      <c r="AX334" s="31"/>
    </row>
    <row r="335" spans="1:50" x14ac:dyDescent="0.25">
      <c r="A335" s="31"/>
      <c r="B335" s="54"/>
      <c r="C335" s="47"/>
      <c r="D335" s="31"/>
      <c r="E335" s="31"/>
      <c r="F335" s="31"/>
      <c r="G335" s="31"/>
      <c r="H335" s="31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31"/>
      <c r="W335" s="31"/>
      <c r="X335" s="31"/>
      <c r="Y335" s="31"/>
      <c r="Z335" s="31"/>
      <c r="AA335" s="31"/>
      <c r="AB335" s="31"/>
      <c r="AC335" s="31"/>
      <c r="AD335" s="31"/>
      <c r="AE335" s="31"/>
      <c r="AF335" s="31"/>
      <c r="AG335" s="31"/>
      <c r="AH335" s="31"/>
      <c r="AI335" s="31"/>
      <c r="AJ335" s="31"/>
      <c r="AK335" s="31"/>
      <c r="AL335" s="31"/>
      <c r="AM335" s="31"/>
      <c r="AN335" s="31"/>
      <c r="AO335" s="31"/>
      <c r="AP335" s="31"/>
      <c r="AQ335" s="31"/>
      <c r="AR335" s="31"/>
      <c r="AS335" s="31"/>
      <c r="AT335" s="31"/>
      <c r="AU335" s="31"/>
      <c r="AV335" s="31"/>
      <c r="AW335" s="31"/>
      <c r="AX335" s="31"/>
    </row>
    <row r="336" spans="1:50" x14ac:dyDescent="0.25">
      <c r="A336" s="31"/>
      <c r="B336" s="54"/>
      <c r="C336" s="47"/>
      <c r="D336" s="31"/>
      <c r="E336" s="31"/>
      <c r="F336" s="31"/>
      <c r="G336" s="31"/>
      <c r="H336" s="31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31"/>
      <c r="W336" s="31"/>
      <c r="X336" s="31"/>
      <c r="Y336" s="31"/>
      <c r="Z336" s="31"/>
      <c r="AA336" s="31"/>
      <c r="AB336" s="31"/>
      <c r="AC336" s="31"/>
      <c r="AD336" s="31"/>
      <c r="AE336" s="31"/>
      <c r="AF336" s="31"/>
      <c r="AG336" s="31"/>
      <c r="AH336" s="31"/>
      <c r="AI336" s="31"/>
      <c r="AJ336" s="31"/>
      <c r="AK336" s="31"/>
      <c r="AL336" s="31"/>
      <c r="AM336" s="31"/>
      <c r="AN336" s="31"/>
      <c r="AO336" s="31"/>
      <c r="AP336" s="31"/>
      <c r="AQ336" s="31"/>
      <c r="AR336" s="31"/>
      <c r="AS336" s="31"/>
      <c r="AT336" s="31"/>
      <c r="AU336" s="31"/>
      <c r="AV336" s="31"/>
      <c r="AW336" s="31"/>
      <c r="AX336" s="31"/>
    </row>
    <row r="337" spans="1:50" x14ac:dyDescent="0.25">
      <c r="A337" s="31"/>
      <c r="B337" s="54"/>
      <c r="C337" s="47"/>
      <c r="D337" s="31"/>
      <c r="E337" s="31"/>
      <c r="F337" s="31"/>
      <c r="G337" s="31"/>
      <c r="H337" s="31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31"/>
      <c r="W337" s="31"/>
      <c r="X337" s="31"/>
      <c r="Y337" s="31"/>
      <c r="Z337" s="31"/>
      <c r="AA337" s="31"/>
      <c r="AB337" s="31"/>
      <c r="AC337" s="31"/>
      <c r="AD337" s="31"/>
      <c r="AE337" s="31"/>
      <c r="AF337" s="31"/>
      <c r="AG337" s="31"/>
      <c r="AH337" s="31"/>
      <c r="AI337" s="31"/>
      <c r="AJ337" s="31"/>
      <c r="AK337" s="31"/>
      <c r="AL337" s="31"/>
      <c r="AM337" s="31"/>
      <c r="AN337" s="31"/>
      <c r="AO337" s="31"/>
      <c r="AP337" s="31"/>
      <c r="AQ337" s="31"/>
      <c r="AR337" s="31"/>
      <c r="AS337" s="31"/>
      <c r="AT337" s="31"/>
      <c r="AU337" s="31"/>
      <c r="AV337" s="31"/>
      <c r="AW337" s="31"/>
      <c r="AX337" s="31"/>
    </row>
    <row r="338" spans="1:50" x14ac:dyDescent="0.25">
      <c r="A338" s="31"/>
      <c r="B338" s="54"/>
      <c r="C338" s="47"/>
      <c r="D338" s="31"/>
      <c r="E338" s="31"/>
      <c r="F338" s="31"/>
      <c r="G338" s="31"/>
      <c r="H338" s="31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31"/>
      <c r="W338" s="31"/>
      <c r="X338" s="31"/>
      <c r="Y338" s="31"/>
      <c r="Z338" s="31"/>
      <c r="AA338" s="31"/>
      <c r="AB338" s="31"/>
      <c r="AC338" s="31"/>
      <c r="AD338" s="31"/>
      <c r="AE338" s="31"/>
      <c r="AF338" s="31"/>
      <c r="AG338" s="31"/>
      <c r="AH338" s="31"/>
      <c r="AI338" s="31"/>
      <c r="AJ338" s="31"/>
      <c r="AK338" s="31"/>
      <c r="AL338" s="31"/>
      <c r="AM338" s="31"/>
      <c r="AN338" s="31"/>
      <c r="AO338" s="31"/>
      <c r="AP338" s="31"/>
      <c r="AQ338" s="31"/>
      <c r="AR338" s="31"/>
      <c r="AS338" s="31"/>
      <c r="AT338" s="31"/>
      <c r="AU338" s="31"/>
      <c r="AV338" s="31"/>
      <c r="AW338" s="31"/>
      <c r="AX338" s="31"/>
    </row>
    <row r="339" spans="1:50" x14ac:dyDescent="0.25">
      <c r="A339" s="31"/>
      <c r="B339" s="54"/>
      <c r="C339" s="47"/>
      <c r="D339" s="31"/>
      <c r="E339" s="31"/>
      <c r="F339" s="31"/>
      <c r="G339" s="31"/>
      <c r="H339" s="31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31"/>
      <c r="W339" s="31"/>
      <c r="X339" s="31"/>
      <c r="Y339" s="31"/>
      <c r="Z339" s="31"/>
      <c r="AA339" s="31"/>
      <c r="AB339" s="31"/>
      <c r="AC339" s="31"/>
      <c r="AD339" s="31"/>
      <c r="AE339" s="31"/>
      <c r="AF339" s="31"/>
      <c r="AG339" s="31"/>
      <c r="AH339" s="31"/>
      <c r="AI339" s="31"/>
      <c r="AJ339" s="31"/>
      <c r="AK339" s="31"/>
      <c r="AL339" s="31"/>
      <c r="AM339" s="31"/>
      <c r="AN339" s="31"/>
      <c r="AO339" s="31"/>
      <c r="AP339" s="31"/>
      <c r="AQ339" s="31"/>
      <c r="AR339" s="31"/>
      <c r="AS339" s="31"/>
      <c r="AT339" s="31"/>
      <c r="AU339" s="31"/>
      <c r="AV339" s="31"/>
      <c r="AW339" s="31"/>
      <c r="AX339" s="31"/>
    </row>
    <row r="340" spans="1:50" x14ac:dyDescent="0.25">
      <c r="A340" s="31"/>
      <c r="B340" s="54"/>
      <c r="C340" s="47"/>
      <c r="D340" s="31"/>
      <c r="E340" s="31"/>
      <c r="F340" s="31"/>
      <c r="G340" s="31"/>
      <c r="H340" s="31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31"/>
      <c r="W340" s="31"/>
      <c r="X340" s="31"/>
      <c r="Y340" s="31"/>
      <c r="Z340" s="31"/>
      <c r="AA340" s="31"/>
      <c r="AB340" s="31"/>
      <c r="AC340" s="31"/>
      <c r="AD340" s="31"/>
      <c r="AE340" s="31"/>
      <c r="AF340" s="31"/>
      <c r="AG340" s="31"/>
      <c r="AH340" s="31"/>
      <c r="AI340" s="31"/>
      <c r="AJ340" s="31"/>
      <c r="AK340" s="31"/>
      <c r="AL340" s="31"/>
      <c r="AM340" s="31"/>
      <c r="AN340" s="31"/>
      <c r="AO340" s="31"/>
      <c r="AP340" s="31"/>
      <c r="AQ340" s="31"/>
      <c r="AR340" s="31"/>
      <c r="AS340" s="31"/>
      <c r="AT340" s="31"/>
      <c r="AU340" s="31"/>
      <c r="AV340" s="31"/>
      <c r="AW340" s="31"/>
      <c r="AX340" s="31"/>
    </row>
    <row r="341" spans="1:50" x14ac:dyDescent="0.25">
      <c r="A341" s="31"/>
      <c r="B341" s="54"/>
      <c r="C341" s="47"/>
      <c r="D341" s="31"/>
      <c r="E341" s="31"/>
      <c r="F341" s="31"/>
      <c r="G341" s="31"/>
      <c r="H341" s="31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31"/>
      <c r="W341" s="31"/>
      <c r="X341" s="31"/>
      <c r="Y341" s="31"/>
      <c r="Z341" s="31"/>
      <c r="AA341" s="31"/>
      <c r="AB341" s="31"/>
      <c r="AC341" s="31"/>
      <c r="AD341" s="31"/>
      <c r="AE341" s="31"/>
      <c r="AF341" s="31"/>
      <c r="AG341" s="31"/>
      <c r="AH341" s="31"/>
      <c r="AI341" s="31"/>
      <c r="AJ341" s="31"/>
      <c r="AK341" s="31"/>
      <c r="AL341" s="31"/>
      <c r="AM341" s="31"/>
      <c r="AN341" s="31"/>
      <c r="AO341" s="31"/>
      <c r="AP341" s="31"/>
      <c r="AQ341" s="31"/>
      <c r="AR341" s="31"/>
      <c r="AS341" s="31"/>
      <c r="AT341" s="31"/>
      <c r="AU341" s="31"/>
      <c r="AV341" s="31"/>
      <c r="AW341" s="31"/>
      <c r="AX341" s="31"/>
    </row>
    <row r="342" spans="1:50" x14ac:dyDescent="0.25">
      <c r="A342" s="31"/>
      <c r="B342" s="54"/>
      <c r="C342" s="47"/>
      <c r="D342" s="31"/>
      <c r="E342" s="31"/>
      <c r="F342" s="31"/>
      <c r="G342" s="31"/>
      <c r="H342" s="31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31"/>
      <c r="W342" s="31"/>
      <c r="X342" s="31"/>
      <c r="Y342" s="31"/>
      <c r="Z342" s="31"/>
      <c r="AA342" s="31"/>
      <c r="AB342" s="31"/>
      <c r="AC342" s="31"/>
      <c r="AD342" s="31"/>
      <c r="AE342" s="31"/>
      <c r="AF342" s="31"/>
      <c r="AG342" s="31"/>
      <c r="AH342" s="31"/>
      <c r="AI342" s="31"/>
      <c r="AJ342" s="31"/>
      <c r="AK342" s="31"/>
      <c r="AL342" s="31"/>
      <c r="AM342" s="31"/>
      <c r="AN342" s="31"/>
      <c r="AO342" s="31"/>
      <c r="AP342" s="31"/>
      <c r="AQ342" s="31"/>
      <c r="AR342" s="31"/>
      <c r="AS342" s="31"/>
      <c r="AT342" s="31"/>
      <c r="AU342" s="31"/>
      <c r="AV342" s="31"/>
      <c r="AW342" s="31"/>
      <c r="AX342" s="31"/>
    </row>
    <row r="343" spans="1:50" x14ac:dyDescent="0.25">
      <c r="A343" s="31"/>
      <c r="B343" s="54"/>
      <c r="C343" s="47"/>
      <c r="D343" s="31"/>
      <c r="E343" s="31"/>
      <c r="F343" s="31"/>
      <c r="G343" s="31"/>
      <c r="H343" s="31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31"/>
      <c r="W343" s="31"/>
      <c r="X343" s="31"/>
      <c r="Y343" s="31"/>
      <c r="Z343" s="31"/>
      <c r="AA343" s="31"/>
      <c r="AB343" s="31"/>
      <c r="AC343" s="31"/>
      <c r="AD343" s="31"/>
      <c r="AE343" s="31"/>
      <c r="AF343" s="31"/>
      <c r="AG343" s="31"/>
      <c r="AH343" s="31"/>
      <c r="AI343" s="31"/>
      <c r="AJ343" s="31"/>
      <c r="AK343" s="31"/>
      <c r="AL343" s="31"/>
      <c r="AM343" s="31"/>
      <c r="AN343" s="31"/>
      <c r="AO343" s="31"/>
      <c r="AP343" s="31"/>
      <c r="AQ343" s="31"/>
      <c r="AR343" s="31"/>
      <c r="AS343" s="31"/>
      <c r="AT343" s="31"/>
      <c r="AU343" s="31"/>
      <c r="AV343" s="31"/>
      <c r="AW343" s="31"/>
      <c r="AX343" s="31"/>
    </row>
    <row r="344" spans="1:50" x14ac:dyDescent="0.25">
      <c r="A344" s="31"/>
      <c r="B344" s="54"/>
      <c r="C344" s="47"/>
      <c r="D344" s="31"/>
      <c r="E344" s="31"/>
      <c r="F344" s="31"/>
      <c r="G344" s="31"/>
      <c r="H344" s="31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31"/>
      <c r="W344" s="31"/>
      <c r="X344" s="31"/>
      <c r="Y344" s="31"/>
      <c r="Z344" s="31"/>
      <c r="AA344" s="31"/>
      <c r="AB344" s="31"/>
      <c r="AC344" s="31"/>
      <c r="AD344" s="31"/>
      <c r="AE344" s="31"/>
      <c r="AF344" s="31"/>
      <c r="AG344" s="31"/>
      <c r="AH344" s="31"/>
      <c r="AI344" s="31"/>
      <c r="AJ344" s="31"/>
      <c r="AK344" s="31"/>
      <c r="AL344" s="31"/>
      <c r="AM344" s="31"/>
      <c r="AN344" s="31"/>
      <c r="AO344" s="31"/>
      <c r="AP344" s="31"/>
      <c r="AQ344" s="31"/>
      <c r="AR344" s="31"/>
      <c r="AS344" s="31"/>
      <c r="AT344" s="31"/>
      <c r="AU344" s="31"/>
      <c r="AV344" s="31"/>
      <c r="AW344" s="31"/>
      <c r="AX344" s="31"/>
    </row>
    <row r="345" spans="1:50" x14ac:dyDescent="0.25">
      <c r="A345" s="31"/>
      <c r="B345" s="54"/>
      <c r="C345" s="47"/>
      <c r="D345" s="31"/>
      <c r="E345" s="31"/>
      <c r="F345" s="31"/>
      <c r="G345" s="31"/>
      <c r="H345" s="31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31"/>
      <c r="W345" s="31"/>
      <c r="X345" s="31"/>
      <c r="Y345" s="31"/>
      <c r="Z345" s="31"/>
      <c r="AA345" s="31"/>
      <c r="AB345" s="31"/>
      <c r="AC345" s="31"/>
      <c r="AD345" s="31"/>
      <c r="AE345" s="31"/>
      <c r="AF345" s="31"/>
      <c r="AG345" s="31"/>
      <c r="AH345" s="31"/>
      <c r="AI345" s="31"/>
      <c r="AJ345" s="31"/>
      <c r="AK345" s="31"/>
      <c r="AL345" s="31"/>
      <c r="AM345" s="31"/>
      <c r="AN345" s="31"/>
      <c r="AO345" s="31"/>
      <c r="AP345" s="31"/>
      <c r="AQ345" s="31"/>
      <c r="AR345" s="31"/>
      <c r="AS345" s="31"/>
      <c r="AT345" s="31"/>
      <c r="AU345" s="31"/>
      <c r="AV345" s="31"/>
      <c r="AW345" s="31"/>
      <c r="AX345" s="31"/>
    </row>
    <row r="346" spans="1:50" x14ac:dyDescent="0.25">
      <c r="A346" s="31"/>
      <c r="B346" s="54"/>
      <c r="C346" s="47"/>
      <c r="D346" s="31"/>
      <c r="E346" s="31"/>
      <c r="F346" s="31"/>
      <c r="G346" s="31"/>
      <c r="H346" s="31"/>
      <c r="I346" s="31"/>
      <c r="J346" s="31"/>
      <c r="K346" s="31"/>
      <c r="L346" s="31"/>
      <c r="M346" s="31"/>
      <c r="N346" s="31"/>
    </row>
    <row r="347" spans="1:50" x14ac:dyDescent="0.25">
      <c r="A347" s="31"/>
      <c r="B347" s="54"/>
      <c r="C347" s="47"/>
      <c r="D347" s="31"/>
      <c r="E347" s="31"/>
      <c r="F347" s="31"/>
      <c r="G347" s="31"/>
      <c r="H347" s="31"/>
      <c r="I347" s="31"/>
      <c r="J347" s="31"/>
      <c r="K347" s="31"/>
      <c r="L347" s="31"/>
      <c r="M347" s="31"/>
      <c r="N347" s="31"/>
    </row>
    <row r="348" spans="1:50" x14ac:dyDescent="0.25">
      <c r="A348" s="31"/>
      <c r="B348" s="54"/>
      <c r="C348" s="47"/>
      <c r="D348" s="31"/>
      <c r="E348" s="31"/>
      <c r="F348" s="31"/>
      <c r="G348" s="31"/>
      <c r="H348" s="31"/>
      <c r="I348" s="31"/>
      <c r="J348" s="31"/>
      <c r="K348" s="31"/>
      <c r="L348" s="31"/>
      <c r="M348" s="31"/>
      <c r="N348" s="31"/>
    </row>
    <row r="349" spans="1:50" x14ac:dyDescent="0.25">
      <c r="A349" s="31"/>
      <c r="B349" s="54"/>
      <c r="C349" s="47"/>
      <c r="D349" s="31"/>
      <c r="E349" s="31"/>
      <c r="F349" s="31"/>
      <c r="G349" s="31"/>
      <c r="H349" s="31"/>
      <c r="I349" s="31"/>
      <c r="J349" s="31"/>
      <c r="K349" s="31"/>
      <c r="L349" s="31"/>
      <c r="M349" s="31"/>
      <c r="N349" s="31"/>
    </row>
    <row r="350" spans="1:50" x14ac:dyDescent="0.25">
      <c r="A350" s="31"/>
      <c r="B350" s="54"/>
      <c r="C350" s="47"/>
      <c r="D350" s="31"/>
      <c r="E350" s="31"/>
      <c r="F350" s="31"/>
      <c r="G350" s="31"/>
      <c r="H350" s="31"/>
      <c r="I350" s="31"/>
      <c r="J350" s="31"/>
      <c r="K350" s="31"/>
      <c r="L350" s="31"/>
      <c r="M350" s="31"/>
      <c r="N350" s="31"/>
    </row>
    <row r="351" spans="1:50" x14ac:dyDescent="0.25">
      <c r="A351" s="31"/>
      <c r="B351" s="54"/>
      <c r="C351" s="47"/>
      <c r="D351" s="31"/>
      <c r="E351" s="31"/>
      <c r="F351" s="31"/>
      <c r="G351" s="31"/>
      <c r="H351" s="31"/>
      <c r="I351" s="31"/>
      <c r="J351" s="31"/>
      <c r="K351" s="31"/>
      <c r="L351" s="31"/>
      <c r="M351" s="31"/>
      <c r="N351" s="31"/>
    </row>
    <row r="352" spans="1:50" x14ac:dyDescent="0.25">
      <c r="A352" s="31"/>
      <c r="B352" s="54"/>
      <c r="C352" s="47"/>
      <c r="D352" s="31"/>
      <c r="E352" s="31"/>
      <c r="F352" s="31"/>
      <c r="G352" s="31"/>
      <c r="H352" s="31"/>
      <c r="I352" s="31"/>
      <c r="J352" s="31"/>
      <c r="K352" s="31"/>
      <c r="L352" s="31"/>
      <c r="M352" s="31"/>
      <c r="N352" s="31"/>
    </row>
    <row r="353" spans="1:14" x14ac:dyDescent="0.25">
      <c r="A353" s="31"/>
      <c r="B353" s="54"/>
      <c r="C353" s="47"/>
      <c r="D353" s="31"/>
      <c r="E353" s="31"/>
      <c r="F353" s="31"/>
      <c r="G353" s="31"/>
      <c r="H353" s="31"/>
      <c r="I353" s="31"/>
      <c r="J353" s="31"/>
      <c r="K353" s="31"/>
      <c r="L353" s="31"/>
      <c r="M353" s="31"/>
      <c r="N353" s="31"/>
    </row>
    <row r="354" spans="1:14" x14ac:dyDescent="0.25">
      <c r="A354" s="31"/>
      <c r="B354" s="54"/>
      <c r="C354" s="47"/>
      <c r="D354" s="31"/>
      <c r="E354" s="31"/>
      <c r="F354" s="31"/>
      <c r="G354" s="31"/>
      <c r="H354" s="31"/>
      <c r="I354" s="31"/>
      <c r="J354" s="31"/>
      <c r="K354" s="31"/>
      <c r="L354" s="31"/>
      <c r="M354" s="31"/>
      <c r="N354" s="31"/>
    </row>
    <row r="355" spans="1:14" x14ac:dyDescent="0.25">
      <c r="A355" s="31"/>
      <c r="B355" s="54"/>
      <c r="C355" s="47"/>
      <c r="D355" s="31"/>
      <c r="E355" s="31"/>
      <c r="F355" s="31"/>
      <c r="G355" s="31"/>
      <c r="H355" s="31"/>
      <c r="I355" s="31"/>
      <c r="J355" s="31"/>
      <c r="K355" s="31"/>
      <c r="L355" s="31"/>
      <c r="M355" s="31"/>
      <c r="N355" s="31"/>
    </row>
    <row r="356" spans="1:14" x14ac:dyDescent="0.25">
      <c r="A356" s="31"/>
      <c r="B356" s="54"/>
      <c r="C356" s="47"/>
      <c r="D356" s="31"/>
      <c r="E356" s="31"/>
      <c r="F356" s="31"/>
      <c r="G356" s="31"/>
      <c r="H356" s="31"/>
      <c r="I356" s="31"/>
      <c r="J356" s="31"/>
      <c r="K356" s="31"/>
      <c r="L356" s="31"/>
      <c r="M356" s="31"/>
      <c r="N356" s="31"/>
    </row>
    <row r="357" spans="1:14" x14ac:dyDescent="0.25">
      <c r="A357" s="31"/>
      <c r="B357" s="54"/>
      <c r="C357" s="47"/>
      <c r="D357" s="31"/>
      <c r="E357" s="31"/>
      <c r="F357" s="31"/>
      <c r="G357" s="31"/>
      <c r="H357" s="31"/>
      <c r="I357" s="31"/>
      <c r="J357" s="31"/>
      <c r="K357" s="31"/>
      <c r="L357" s="31"/>
      <c r="M357" s="31"/>
      <c r="N357" s="31"/>
    </row>
    <row r="358" spans="1:14" x14ac:dyDescent="0.25">
      <c r="A358" s="31"/>
      <c r="B358" s="54"/>
      <c r="C358" s="47"/>
      <c r="D358" s="31"/>
      <c r="E358" s="31"/>
      <c r="F358" s="31"/>
      <c r="G358" s="31"/>
      <c r="H358" s="31"/>
      <c r="I358" s="31"/>
      <c r="J358" s="31"/>
      <c r="K358" s="31"/>
      <c r="L358" s="31"/>
      <c r="M358" s="31"/>
      <c r="N358" s="31"/>
    </row>
    <row r="359" spans="1:14" x14ac:dyDescent="0.25">
      <c r="A359" s="31"/>
      <c r="B359" s="54"/>
      <c r="C359" s="47"/>
      <c r="D359" s="31"/>
      <c r="E359" s="31"/>
      <c r="F359" s="31"/>
      <c r="G359" s="31"/>
      <c r="H359" s="31"/>
      <c r="I359" s="31"/>
      <c r="J359" s="31"/>
      <c r="K359" s="31"/>
      <c r="L359" s="31"/>
      <c r="M359" s="31"/>
      <c r="N359" s="31"/>
    </row>
    <row r="360" spans="1:14" x14ac:dyDescent="0.25">
      <c r="A360" s="31"/>
      <c r="B360" s="54"/>
      <c r="C360" s="47"/>
      <c r="D360" s="31"/>
      <c r="E360" s="31"/>
      <c r="F360" s="31"/>
      <c r="G360" s="31"/>
      <c r="H360" s="31"/>
      <c r="I360" s="31"/>
      <c r="J360" s="31"/>
      <c r="K360" s="31"/>
      <c r="L360" s="31"/>
      <c r="M360" s="31"/>
      <c r="N360" s="31"/>
    </row>
    <row r="361" spans="1:14" x14ac:dyDescent="0.25">
      <c r="A361" s="31"/>
      <c r="B361" s="54"/>
      <c r="C361" s="47"/>
      <c r="D361" s="31"/>
      <c r="E361" s="31"/>
      <c r="F361" s="31"/>
      <c r="G361" s="31"/>
      <c r="H361" s="31"/>
      <c r="I361" s="31"/>
      <c r="J361" s="31"/>
      <c r="K361" s="31"/>
      <c r="L361" s="31"/>
      <c r="M361" s="31"/>
      <c r="N361" s="31"/>
    </row>
    <row r="362" spans="1:14" x14ac:dyDescent="0.25">
      <c r="A362" s="31"/>
      <c r="B362" s="54"/>
      <c r="C362" s="47"/>
      <c r="D362" s="31"/>
      <c r="E362" s="31"/>
      <c r="F362" s="31"/>
      <c r="G362" s="31"/>
      <c r="H362" s="31"/>
      <c r="I362" s="31"/>
      <c r="J362" s="31"/>
      <c r="K362" s="31"/>
      <c r="L362" s="31"/>
      <c r="M362" s="31"/>
      <c r="N362" s="31"/>
    </row>
    <row r="363" spans="1:14" x14ac:dyDescent="0.25">
      <c r="A363" s="31"/>
      <c r="B363" s="54"/>
      <c r="C363" s="47"/>
      <c r="D363" s="31"/>
      <c r="E363" s="31"/>
      <c r="F363" s="31"/>
      <c r="G363" s="31"/>
      <c r="H363" s="31"/>
      <c r="I363" s="31"/>
      <c r="J363" s="31"/>
      <c r="K363" s="31"/>
      <c r="L363" s="31"/>
      <c r="M363" s="31"/>
      <c r="N363" s="31"/>
    </row>
    <row r="364" spans="1:14" x14ac:dyDescent="0.25">
      <c r="A364" s="31"/>
      <c r="B364" s="54"/>
      <c r="C364" s="47"/>
      <c r="D364" s="31"/>
      <c r="E364" s="31"/>
      <c r="F364" s="31"/>
      <c r="G364" s="31"/>
      <c r="H364" s="31"/>
      <c r="I364" s="31"/>
      <c r="J364" s="31"/>
      <c r="K364" s="31"/>
      <c r="L364" s="31"/>
      <c r="M364" s="31"/>
      <c r="N364" s="31"/>
    </row>
    <row r="365" spans="1:14" x14ac:dyDescent="0.25">
      <c r="A365" s="31"/>
      <c r="B365" s="54"/>
      <c r="C365" s="47"/>
      <c r="D365" s="31"/>
      <c r="E365" s="31"/>
      <c r="F365" s="31"/>
      <c r="G365" s="31"/>
      <c r="H365" s="31"/>
      <c r="I365" s="31"/>
      <c r="J365" s="31"/>
      <c r="K365" s="31"/>
      <c r="L365" s="31"/>
      <c r="M365" s="31"/>
      <c r="N365" s="31"/>
    </row>
    <row r="366" spans="1:14" x14ac:dyDescent="0.25">
      <c r="A366" s="31"/>
      <c r="B366" s="54"/>
      <c r="C366" s="47"/>
      <c r="D366" s="31"/>
      <c r="E366" s="31"/>
      <c r="F366" s="31"/>
      <c r="G366" s="31"/>
      <c r="H366" s="31"/>
      <c r="I366" s="31"/>
      <c r="J366" s="31"/>
      <c r="K366" s="31"/>
      <c r="L366" s="31"/>
      <c r="M366" s="31"/>
      <c r="N366" s="31"/>
    </row>
    <row r="367" spans="1:14" x14ac:dyDescent="0.25">
      <c r="A367" s="31"/>
      <c r="B367" s="54"/>
      <c r="C367" s="47"/>
      <c r="D367" s="31"/>
      <c r="E367" s="31"/>
      <c r="F367" s="31"/>
      <c r="G367" s="31"/>
      <c r="H367" s="31"/>
      <c r="I367" s="31"/>
      <c r="J367" s="31"/>
      <c r="K367" s="31"/>
      <c r="L367" s="31"/>
      <c r="M367" s="31"/>
      <c r="N367" s="31"/>
    </row>
    <row r="368" spans="1:14" x14ac:dyDescent="0.25">
      <c r="A368" s="31"/>
      <c r="B368" s="54"/>
      <c r="C368" s="47"/>
      <c r="D368" s="31"/>
      <c r="E368" s="31"/>
      <c r="F368" s="31"/>
      <c r="G368" s="31"/>
      <c r="H368" s="31"/>
      <c r="I368" s="31"/>
      <c r="J368" s="31"/>
      <c r="K368" s="31"/>
      <c r="L368" s="31"/>
      <c r="M368" s="31"/>
      <c r="N368" s="31"/>
    </row>
    <row r="369" spans="1:14" x14ac:dyDescent="0.25">
      <c r="A369" s="31"/>
      <c r="B369" s="54"/>
      <c r="C369" s="47"/>
      <c r="D369" s="31"/>
      <c r="E369" s="31"/>
      <c r="F369" s="31"/>
      <c r="G369" s="31"/>
      <c r="H369" s="31"/>
      <c r="I369" s="31"/>
      <c r="J369" s="31"/>
      <c r="K369" s="31"/>
      <c r="L369" s="31"/>
      <c r="M369" s="31"/>
      <c r="N369" s="31"/>
    </row>
    <row r="370" spans="1:14" x14ac:dyDescent="0.25">
      <c r="A370" s="31"/>
      <c r="B370" s="54"/>
      <c r="C370" s="47"/>
      <c r="D370" s="31"/>
      <c r="E370" s="31"/>
      <c r="F370" s="31"/>
      <c r="G370" s="31"/>
      <c r="H370" s="31"/>
      <c r="I370" s="31"/>
      <c r="J370" s="31"/>
      <c r="K370" s="31"/>
      <c r="L370" s="31"/>
      <c r="M370" s="31"/>
      <c r="N370" s="31"/>
    </row>
    <row r="371" spans="1:14" x14ac:dyDescent="0.25">
      <c r="A371" s="31"/>
      <c r="B371" s="54"/>
      <c r="C371" s="47"/>
      <c r="D371" s="31"/>
      <c r="E371" s="31"/>
      <c r="F371" s="31"/>
      <c r="G371" s="31"/>
      <c r="H371" s="31"/>
      <c r="I371" s="31"/>
      <c r="J371" s="31"/>
      <c r="K371" s="31"/>
      <c r="L371" s="31"/>
      <c r="M371" s="31"/>
      <c r="N371" s="31"/>
    </row>
    <row r="372" spans="1:14" x14ac:dyDescent="0.25">
      <c r="A372" s="31"/>
      <c r="B372" s="54"/>
      <c r="C372" s="47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</row>
    <row r="373" spans="1:14" x14ac:dyDescent="0.25">
      <c r="A373" s="31"/>
      <c r="B373" s="54"/>
      <c r="C373" s="47"/>
      <c r="D373" s="31"/>
      <c r="E373" s="31"/>
      <c r="F373" s="31"/>
      <c r="G373" s="31"/>
      <c r="H373" s="31"/>
      <c r="I373" s="31"/>
      <c r="J373" s="31"/>
      <c r="K373" s="31"/>
      <c r="L373" s="31"/>
      <c r="M373" s="31"/>
      <c r="N373" s="31"/>
    </row>
    <row r="374" spans="1:14" x14ac:dyDescent="0.25">
      <c r="A374" s="31"/>
      <c r="B374" s="54"/>
      <c r="C374" s="47"/>
      <c r="D374" s="31"/>
      <c r="E374" s="31"/>
      <c r="F374" s="31"/>
      <c r="G374" s="31"/>
      <c r="H374" s="31"/>
      <c r="I374" s="31"/>
      <c r="J374" s="31"/>
      <c r="K374" s="31"/>
      <c r="L374" s="31"/>
      <c r="M374" s="31"/>
      <c r="N374" s="31"/>
    </row>
    <row r="375" spans="1:14" x14ac:dyDescent="0.25">
      <c r="A375" s="31"/>
      <c r="B375" s="54"/>
      <c r="C375" s="47"/>
      <c r="D375" s="31"/>
      <c r="E375" s="31"/>
      <c r="F375" s="31"/>
      <c r="G375" s="31"/>
      <c r="H375" s="31"/>
      <c r="I375" s="31"/>
      <c r="J375" s="31"/>
      <c r="K375" s="31"/>
      <c r="L375" s="31"/>
      <c r="M375" s="31"/>
      <c r="N375" s="31"/>
    </row>
    <row r="376" spans="1:14" x14ac:dyDescent="0.25">
      <c r="A376" s="31"/>
      <c r="B376" s="54"/>
      <c r="C376" s="47"/>
      <c r="D376" s="31"/>
      <c r="E376" s="31"/>
      <c r="F376" s="31"/>
      <c r="G376" s="31"/>
      <c r="H376" s="31"/>
      <c r="I376" s="31"/>
      <c r="J376" s="31"/>
      <c r="K376" s="31"/>
      <c r="L376" s="31"/>
      <c r="M376" s="31"/>
      <c r="N376" s="31"/>
    </row>
    <row r="377" spans="1:14" x14ac:dyDescent="0.25">
      <c r="A377" s="31"/>
      <c r="B377" s="54"/>
      <c r="C377" s="47"/>
      <c r="D377" s="31"/>
      <c r="E377" s="31"/>
      <c r="F377" s="31"/>
      <c r="G377" s="31"/>
      <c r="H377" s="31"/>
      <c r="I377" s="31"/>
      <c r="J377" s="31"/>
      <c r="K377" s="31"/>
      <c r="L377" s="31"/>
      <c r="M377" s="31"/>
      <c r="N377" s="31"/>
    </row>
    <row r="378" spans="1:14" x14ac:dyDescent="0.25">
      <c r="A378" s="31"/>
      <c r="B378" s="54"/>
      <c r="C378" s="47"/>
      <c r="D378" s="31"/>
      <c r="E378" s="31"/>
      <c r="F378" s="31"/>
      <c r="G378" s="31"/>
      <c r="H378" s="31"/>
      <c r="I378" s="31"/>
      <c r="J378" s="31"/>
      <c r="K378" s="31"/>
      <c r="L378" s="31"/>
      <c r="M378" s="31"/>
      <c r="N378" s="31"/>
    </row>
    <row r="379" spans="1:14" x14ac:dyDescent="0.25">
      <c r="A379" s="31"/>
      <c r="B379" s="54"/>
      <c r="C379" s="47"/>
      <c r="D379" s="31"/>
      <c r="E379" s="31"/>
      <c r="F379" s="31"/>
      <c r="G379" s="31"/>
      <c r="H379" s="31"/>
      <c r="I379" s="31"/>
      <c r="J379" s="31"/>
      <c r="K379" s="31"/>
      <c r="L379" s="31"/>
      <c r="M379" s="31"/>
      <c r="N379" s="31"/>
    </row>
    <row r="380" spans="1:14" x14ac:dyDescent="0.25">
      <c r="A380" s="31"/>
      <c r="B380" s="54"/>
      <c r="C380" s="47"/>
      <c r="D380" s="31"/>
      <c r="E380" s="31"/>
      <c r="F380" s="31"/>
      <c r="G380" s="31"/>
      <c r="H380" s="31"/>
      <c r="I380" s="31"/>
      <c r="J380" s="31"/>
      <c r="K380" s="31"/>
      <c r="L380" s="31"/>
      <c r="M380" s="31"/>
      <c r="N380" s="31"/>
    </row>
    <row r="381" spans="1:14" x14ac:dyDescent="0.25">
      <c r="A381" s="31"/>
      <c r="B381" s="54"/>
      <c r="C381" s="47"/>
      <c r="D381" s="31"/>
      <c r="E381" s="31"/>
      <c r="F381" s="31"/>
      <c r="G381" s="31"/>
      <c r="H381" s="31"/>
      <c r="I381" s="31"/>
      <c r="J381" s="31"/>
      <c r="K381" s="31"/>
      <c r="L381" s="31"/>
      <c r="M381" s="31"/>
      <c r="N381" s="31"/>
    </row>
    <row r="382" spans="1:14" x14ac:dyDescent="0.25">
      <c r="A382" s="31"/>
      <c r="B382" s="54"/>
      <c r="C382" s="47"/>
      <c r="D382" s="31"/>
      <c r="E382" s="31"/>
      <c r="F382" s="31"/>
      <c r="G382" s="31"/>
      <c r="H382" s="31"/>
      <c r="I382" s="31"/>
      <c r="J382" s="31"/>
      <c r="K382" s="31"/>
      <c r="L382" s="31"/>
      <c r="M382" s="31"/>
      <c r="N382" s="31"/>
    </row>
    <row r="383" spans="1:14" x14ac:dyDescent="0.25">
      <c r="A383" s="31"/>
      <c r="B383" s="54"/>
      <c r="C383" s="47"/>
      <c r="D383" s="31"/>
      <c r="E383" s="31"/>
      <c r="F383" s="31"/>
      <c r="G383" s="31"/>
      <c r="H383" s="31"/>
      <c r="I383" s="31"/>
      <c r="J383" s="31"/>
      <c r="K383" s="31"/>
      <c r="L383" s="31"/>
      <c r="M383" s="31"/>
      <c r="N383" s="31"/>
    </row>
    <row r="384" spans="1:14" x14ac:dyDescent="0.25">
      <c r="A384" s="31"/>
      <c r="B384" s="54"/>
      <c r="C384" s="47"/>
      <c r="D384" s="31"/>
      <c r="E384" s="31"/>
      <c r="F384" s="31"/>
      <c r="G384" s="31"/>
      <c r="H384" s="31"/>
      <c r="I384" s="31"/>
      <c r="J384" s="31"/>
      <c r="K384" s="31"/>
      <c r="L384" s="31"/>
      <c r="M384" s="31"/>
      <c r="N384" s="31"/>
    </row>
    <row r="385" spans="1:14" x14ac:dyDescent="0.25">
      <c r="A385" s="31"/>
      <c r="B385" s="54"/>
      <c r="C385" s="47"/>
      <c r="D385" s="31"/>
      <c r="E385" s="31"/>
      <c r="F385" s="31"/>
      <c r="G385" s="31"/>
      <c r="H385" s="31"/>
      <c r="I385" s="31"/>
      <c r="J385" s="31"/>
      <c r="K385" s="31"/>
      <c r="L385" s="31"/>
      <c r="M385" s="31"/>
      <c r="N385" s="31"/>
    </row>
    <row r="386" spans="1:14" x14ac:dyDescent="0.25">
      <c r="A386" s="31"/>
      <c r="B386" s="54"/>
      <c r="C386" s="47"/>
      <c r="D386" s="31"/>
      <c r="E386" s="31"/>
      <c r="F386" s="31"/>
      <c r="G386" s="31"/>
      <c r="H386" s="31"/>
      <c r="I386" s="31"/>
      <c r="J386" s="31"/>
      <c r="K386" s="31"/>
      <c r="L386" s="31"/>
      <c r="M386" s="31"/>
      <c r="N386" s="31"/>
    </row>
    <row r="387" spans="1:14" x14ac:dyDescent="0.25">
      <c r="A387" s="31"/>
      <c r="B387" s="54"/>
      <c r="C387" s="47"/>
      <c r="D387" s="31"/>
      <c r="E387" s="31"/>
      <c r="F387" s="31"/>
      <c r="G387" s="31"/>
      <c r="H387" s="31"/>
      <c r="I387" s="31"/>
      <c r="J387" s="31"/>
      <c r="K387" s="31"/>
      <c r="L387" s="31"/>
      <c r="M387" s="31"/>
      <c r="N387" s="31"/>
    </row>
    <row r="388" spans="1:14" x14ac:dyDescent="0.25">
      <c r="A388" s="31"/>
      <c r="B388" s="54"/>
      <c r="C388" s="47"/>
      <c r="D388" s="31"/>
      <c r="E388" s="31"/>
      <c r="F388" s="31"/>
      <c r="G388" s="31"/>
      <c r="H388" s="31"/>
      <c r="I388" s="31"/>
      <c r="J388" s="31"/>
      <c r="K388" s="31"/>
      <c r="L388" s="31"/>
      <c r="M388" s="31"/>
      <c r="N388" s="31"/>
    </row>
    <row r="389" spans="1:14" x14ac:dyDescent="0.25">
      <c r="A389" s="31"/>
      <c r="B389" s="54"/>
      <c r="C389" s="47"/>
      <c r="D389" s="31"/>
      <c r="E389" s="31"/>
      <c r="F389" s="31"/>
      <c r="G389" s="31"/>
      <c r="H389" s="31"/>
      <c r="I389" s="31"/>
      <c r="J389" s="31"/>
      <c r="K389" s="31"/>
      <c r="L389" s="31"/>
      <c r="M389" s="31"/>
      <c r="N389" s="31"/>
    </row>
    <row r="390" spans="1:14" x14ac:dyDescent="0.25">
      <c r="A390" s="31"/>
      <c r="B390" s="54"/>
      <c r="C390" s="47"/>
      <c r="D390" s="31"/>
      <c r="E390" s="31"/>
      <c r="F390" s="31"/>
      <c r="G390" s="31"/>
      <c r="H390" s="31"/>
      <c r="I390" s="31"/>
      <c r="J390" s="31"/>
      <c r="K390" s="31"/>
      <c r="L390" s="31"/>
      <c r="M390" s="31"/>
      <c r="N390" s="31"/>
    </row>
    <row r="391" spans="1:14" x14ac:dyDescent="0.25">
      <c r="A391" s="31"/>
      <c r="B391" s="54"/>
      <c r="C391" s="47"/>
      <c r="D391" s="31"/>
      <c r="E391" s="31"/>
      <c r="F391" s="31"/>
      <c r="G391" s="31"/>
      <c r="H391" s="31"/>
      <c r="I391" s="31"/>
      <c r="J391" s="31"/>
      <c r="K391" s="31"/>
      <c r="L391" s="31"/>
      <c r="M391" s="31"/>
      <c r="N391" s="31"/>
    </row>
    <row r="392" spans="1:14" x14ac:dyDescent="0.25">
      <c r="A392" s="31"/>
      <c r="B392" s="54"/>
      <c r="C392" s="47"/>
      <c r="D392" s="31"/>
      <c r="E392" s="31"/>
      <c r="F392" s="31"/>
      <c r="G392" s="31"/>
      <c r="H392" s="31"/>
      <c r="I392" s="31"/>
      <c r="J392" s="31"/>
      <c r="K392" s="31"/>
      <c r="L392" s="31"/>
      <c r="M392" s="31"/>
      <c r="N392" s="31"/>
    </row>
    <row r="393" spans="1:14" x14ac:dyDescent="0.25">
      <c r="A393" s="31"/>
      <c r="B393" s="54"/>
      <c r="C393" s="47"/>
      <c r="D393" s="31"/>
      <c r="E393" s="31"/>
      <c r="F393" s="31"/>
      <c r="G393" s="31"/>
      <c r="H393" s="31"/>
      <c r="I393" s="31"/>
      <c r="J393" s="31"/>
      <c r="K393" s="31"/>
      <c r="L393" s="31"/>
      <c r="M393" s="31"/>
      <c r="N393" s="31"/>
    </row>
    <row r="394" spans="1:14" x14ac:dyDescent="0.25">
      <c r="A394" s="31"/>
      <c r="B394" s="54"/>
      <c r="C394" s="47"/>
      <c r="D394" s="31"/>
      <c r="E394" s="31"/>
      <c r="F394" s="31"/>
      <c r="G394" s="31"/>
      <c r="H394" s="31"/>
      <c r="I394" s="31"/>
      <c r="J394" s="31"/>
      <c r="K394" s="31"/>
      <c r="L394" s="31"/>
      <c r="M394" s="31"/>
      <c r="N394" s="31"/>
    </row>
    <row r="395" spans="1:14" x14ac:dyDescent="0.25">
      <c r="A395" s="31"/>
      <c r="B395" s="54"/>
      <c r="C395" s="47"/>
      <c r="D395" s="31"/>
      <c r="E395" s="31"/>
      <c r="F395" s="31"/>
      <c r="G395" s="31"/>
      <c r="H395" s="31"/>
      <c r="I395" s="31"/>
      <c r="J395" s="31"/>
      <c r="K395" s="31"/>
      <c r="L395" s="31"/>
      <c r="M395" s="31"/>
      <c r="N395" s="31"/>
    </row>
    <row r="396" spans="1:14" x14ac:dyDescent="0.25">
      <c r="A396" s="31"/>
      <c r="B396" s="54"/>
      <c r="C396" s="47"/>
      <c r="D396" s="31"/>
      <c r="E396" s="31"/>
      <c r="F396" s="31"/>
      <c r="G396" s="31"/>
      <c r="H396" s="31"/>
      <c r="I396" s="31"/>
      <c r="J396" s="31"/>
      <c r="K396" s="31"/>
      <c r="L396" s="31"/>
      <c r="M396" s="31"/>
      <c r="N396" s="31"/>
    </row>
    <row r="397" spans="1:14" x14ac:dyDescent="0.25">
      <c r="A397" s="31"/>
      <c r="B397" s="54"/>
      <c r="C397" s="47"/>
      <c r="D397" s="31"/>
      <c r="E397" s="31"/>
      <c r="F397" s="31"/>
      <c r="G397" s="31"/>
      <c r="H397" s="31"/>
      <c r="I397" s="31"/>
      <c r="J397" s="31"/>
      <c r="K397" s="31"/>
      <c r="L397" s="31"/>
      <c r="M397" s="31"/>
      <c r="N397" s="31"/>
    </row>
    <row r="398" spans="1:14" x14ac:dyDescent="0.25">
      <c r="A398" s="31"/>
      <c r="B398" s="54"/>
      <c r="C398" s="47"/>
      <c r="D398" s="31"/>
      <c r="E398" s="31"/>
      <c r="F398" s="31"/>
      <c r="G398" s="31"/>
      <c r="H398" s="31"/>
      <c r="I398" s="31"/>
      <c r="J398" s="31"/>
      <c r="K398" s="31"/>
      <c r="L398" s="31"/>
      <c r="M398" s="31"/>
      <c r="N398" s="31"/>
    </row>
    <row r="399" spans="1:14" x14ac:dyDescent="0.25">
      <c r="A399" s="31"/>
      <c r="B399" s="54"/>
      <c r="C399" s="47"/>
      <c r="D399" s="31"/>
      <c r="E399" s="31"/>
      <c r="F399" s="31"/>
      <c r="G399" s="31"/>
      <c r="H399" s="31"/>
      <c r="I399" s="31"/>
      <c r="J399" s="31"/>
      <c r="K399" s="31"/>
      <c r="L399" s="31"/>
      <c r="M399" s="31"/>
      <c r="N399" s="31"/>
    </row>
    <row r="400" spans="1:14" x14ac:dyDescent="0.25">
      <c r="A400" s="31"/>
      <c r="B400" s="54"/>
      <c r="C400" s="47"/>
      <c r="D400" s="31"/>
      <c r="E400" s="31"/>
      <c r="F400" s="31"/>
      <c r="G400" s="31"/>
      <c r="H400" s="31"/>
      <c r="I400" s="31"/>
      <c r="J400" s="31"/>
      <c r="K400" s="31"/>
      <c r="L400" s="31"/>
      <c r="M400" s="31"/>
      <c r="N400" s="31"/>
    </row>
    <row r="401" spans="1:14" x14ac:dyDescent="0.25">
      <c r="A401" s="31"/>
      <c r="B401" s="54"/>
      <c r="C401" s="47"/>
      <c r="D401" s="31"/>
      <c r="E401" s="31"/>
      <c r="F401" s="31"/>
      <c r="G401" s="31"/>
      <c r="H401" s="31"/>
      <c r="I401" s="31"/>
      <c r="J401" s="31"/>
      <c r="K401" s="31"/>
      <c r="L401" s="31"/>
      <c r="M401" s="31"/>
      <c r="N401" s="31"/>
    </row>
    <row r="402" spans="1:14" x14ac:dyDescent="0.25">
      <c r="A402" s="31"/>
      <c r="B402" s="54"/>
      <c r="C402" s="47"/>
      <c r="D402" s="31"/>
      <c r="E402" s="31"/>
      <c r="F402" s="31"/>
      <c r="G402" s="31"/>
      <c r="H402" s="31"/>
      <c r="I402" s="31"/>
      <c r="J402" s="31"/>
      <c r="K402" s="31"/>
      <c r="L402" s="31"/>
      <c r="M402" s="31"/>
      <c r="N402" s="31"/>
    </row>
    <row r="403" spans="1:14" x14ac:dyDescent="0.25">
      <c r="A403" s="31"/>
      <c r="B403" s="54"/>
      <c r="C403" s="47"/>
      <c r="D403" s="31"/>
      <c r="E403" s="31"/>
      <c r="F403" s="31"/>
      <c r="G403" s="31"/>
      <c r="H403" s="31"/>
      <c r="I403" s="31"/>
      <c r="J403" s="31"/>
      <c r="K403" s="31"/>
      <c r="L403" s="31"/>
      <c r="M403" s="31"/>
      <c r="N403" s="31"/>
    </row>
    <row r="404" spans="1:14" x14ac:dyDescent="0.25">
      <c r="A404" s="31"/>
      <c r="B404" s="54"/>
      <c r="C404" s="47"/>
      <c r="D404" s="31"/>
      <c r="E404" s="31"/>
      <c r="F404" s="31"/>
      <c r="G404" s="31"/>
      <c r="H404" s="31"/>
      <c r="I404" s="31"/>
      <c r="J404" s="31"/>
      <c r="K404" s="31"/>
      <c r="L404" s="31"/>
      <c r="M404" s="31"/>
      <c r="N404" s="31"/>
    </row>
    <row r="405" spans="1:14" x14ac:dyDescent="0.25">
      <c r="A405" s="31"/>
      <c r="B405" s="54"/>
      <c r="C405" s="47"/>
      <c r="D405" s="31"/>
      <c r="E405" s="31"/>
      <c r="F405" s="31"/>
      <c r="G405" s="31"/>
      <c r="H405" s="31"/>
      <c r="I405" s="31"/>
      <c r="J405" s="31"/>
      <c r="K405" s="31"/>
      <c r="L405" s="31"/>
      <c r="M405" s="31"/>
      <c r="N405" s="31"/>
    </row>
    <row r="406" spans="1:14" x14ac:dyDescent="0.25">
      <c r="A406" s="31"/>
      <c r="B406" s="54"/>
      <c r="C406" s="47"/>
      <c r="D406" s="31"/>
      <c r="E406" s="31"/>
      <c r="F406" s="31"/>
      <c r="G406" s="31"/>
      <c r="H406" s="31"/>
      <c r="I406" s="31"/>
      <c r="J406" s="31"/>
      <c r="K406" s="31"/>
      <c r="L406" s="31"/>
      <c r="M406" s="31"/>
      <c r="N406" s="31"/>
    </row>
    <row r="407" spans="1:14" x14ac:dyDescent="0.25">
      <c r="A407" s="31"/>
      <c r="B407" s="54"/>
      <c r="C407" s="47"/>
      <c r="D407" s="31"/>
      <c r="E407" s="31"/>
      <c r="F407" s="31"/>
      <c r="G407" s="31"/>
      <c r="H407" s="31"/>
      <c r="I407" s="31"/>
      <c r="J407" s="31"/>
      <c r="K407" s="31"/>
      <c r="L407" s="31"/>
      <c r="M407" s="31"/>
      <c r="N407" s="31"/>
    </row>
    <row r="408" spans="1:14" x14ac:dyDescent="0.25">
      <c r="A408" s="31"/>
      <c r="B408" s="54"/>
      <c r="C408" s="47"/>
      <c r="D408" s="31"/>
      <c r="E408" s="31"/>
      <c r="F408" s="31"/>
      <c r="G408" s="31"/>
      <c r="H408" s="31"/>
      <c r="I408" s="31"/>
      <c r="J408" s="31"/>
      <c r="K408" s="31"/>
      <c r="L408" s="31"/>
      <c r="M408" s="31"/>
      <c r="N408" s="31"/>
    </row>
    <row r="409" spans="1:14" x14ac:dyDescent="0.25">
      <c r="A409" s="31"/>
      <c r="B409" s="54"/>
      <c r="C409" s="47"/>
      <c r="D409" s="31"/>
      <c r="E409" s="31"/>
      <c r="F409" s="31"/>
      <c r="G409" s="31"/>
      <c r="H409" s="31"/>
      <c r="I409" s="31"/>
      <c r="J409" s="31"/>
      <c r="K409" s="31"/>
      <c r="L409" s="31"/>
      <c r="M409" s="31"/>
      <c r="N409" s="31"/>
    </row>
    <row r="410" spans="1:14" x14ac:dyDescent="0.25">
      <c r="A410" s="31"/>
      <c r="B410" s="54"/>
      <c r="C410" s="47"/>
      <c r="D410" s="31"/>
      <c r="E410" s="31"/>
      <c r="F410" s="31"/>
      <c r="G410" s="31"/>
      <c r="H410" s="31"/>
      <c r="I410" s="31"/>
      <c r="J410" s="31"/>
      <c r="K410" s="31"/>
      <c r="L410" s="31"/>
      <c r="M410" s="31"/>
      <c r="N410" s="31"/>
    </row>
    <row r="411" spans="1:14" x14ac:dyDescent="0.25">
      <c r="A411" s="31"/>
      <c r="B411" s="54"/>
      <c r="C411" s="47"/>
      <c r="D411" s="31"/>
      <c r="E411" s="31"/>
      <c r="F411" s="31"/>
      <c r="G411" s="31"/>
      <c r="H411" s="31"/>
      <c r="I411" s="31"/>
      <c r="J411" s="31"/>
      <c r="K411" s="31"/>
      <c r="L411" s="31"/>
      <c r="M411" s="31"/>
      <c r="N411" s="31"/>
    </row>
    <row r="412" spans="1:14" x14ac:dyDescent="0.25">
      <c r="A412" s="31"/>
      <c r="B412" s="54"/>
      <c r="C412" s="47"/>
      <c r="D412" s="31"/>
      <c r="E412" s="31"/>
      <c r="F412" s="31"/>
      <c r="G412" s="31"/>
      <c r="H412" s="31"/>
      <c r="I412" s="31"/>
      <c r="J412" s="31"/>
      <c r="K412" s="31"/>
      <c r="L412" s="31"/>
      <c r="M412" s="31"/>
      <c r="N412" s="31"/>
    </row>
    <row r="413" spans="1:14" x14ac:dyDescent="0.25">
      <c r="A413" s="31"/>
      <c r="B413" s="54"/>
      <c r="C413" s="47"/>
      <c r="D413" s="31"/>
      <c r="E413" s="31"/>
      <c r="F413" s="31"/>
      <c r="G413" s="31"/>
      <c r="H413" s="31"/>
      <c r="I413" s="31"/>
      <c r="J413" s="31"/>
      <c r="K413" s="31"/>
      <c r="L413" s="31"/>
      <c r="M413" s="31"/>
      <c r="N413" s="31"/>
    </row>
    <row r="414" spans="1:14" x14ac:dyDescent="0.25">
      <c r="A414" s="31"/>
      <c r="B414" s="54"/>
      <c r="C414" s="47"/>
      <c r="D414" s="31"/>
      <c r="E414" s="31"/>
      <c r="F414" s="31"/>
      <c r="G414" s="31"/>
      <c r="H414" s="31"/>
      <c r="I414" s="31"/>
      <c r="J414" s="31"/>
      <c r="K414" s="31"/>
      <c r="L414" s="31"/>
      <c r="M414" s="31"/>
      <c r="N414" s="31"/>
    </row>
    <row r="415" spans="1:14" x14ac:dyDescent="0.25">
      <c r="A415" s="31"/>
      <c r="B415" s="54"/>
      <c r="C415" s="47"/>
      <c r="D415" s="31"/>
      <c r="E415" s="31"/>
      <c r="F415" s="31"/>
      <c r="G415" s="31"/>
      <c r="H415" s="31"/>
      <c r="I415" s="31"/>
      <c r="J415" s="31"/>
      <c r="K415" s="31"/>
      <c r="L415" s="31"/>
      <c r="M415" s="31"/>
      <c r="N415" s="31"/>
    </row>
    <row r="416" spans="1:14" x14ac:dyDescent="0.25">
      <c r="A416" s="31"/>
      <c r="B416" s="54"/>
      <c r="C416" s="47"/>
      <c r="D416" s="31"/>
      <c r="E416" s="31"/>
      <c r="F416" s="31"/>
      <c r="G416" s="31"/>
      <c r="H416" s="31"/>
      <c r="I416" s="31"/>
      <c r="J416" s="31"/>
      <c r="K416" s="31"/>
      <c r="L416" s="31"/>
      <c r="M416" s="31"/>
      <c r="N416" s="31"/>
    </row>
    <row r="417" spans="1:14" x14ac:dyDescent="0.25">
      <c r="A417" s="31"/>
      <c r="B417" s="54"/>
      <c r="C417" s="47"/>
      <c r="D417" s="31"/>
      <c r="E417" s="31"/>
      <c r="F417" s="31"/>
      <c r="G417" s="31"/>
      <c r="H417" s="31"/>
      <c r="I417" s="31"/>
      <c r="J417" s="31"/>
      <c r="K417" s="31"/>
      <c r="L417" s="31"/>
      <c r="M417" s="31"/>
      <c r="N417" s="31"/>
    </row>
    <row r="418" spans="1:14" x14ac:dyDescent="0.25">
      <c r="A418" s="31"/>
      <c r="B418" s="54"/>
      <c r="C418" s="47"/>
      <c r="D418" s="31"/>
      <c r="E418" s="31"/>
      <c r="F418" s="31"/>
      <c r="G418" s="31"/>
      <c r="H418" s="31"/>
      <c r="I418" s="31"/>
      <c r="J418" s="31"/>
      <c r="K418" s="31"/>
      <c r="L418" s="31"/>
      <c r="M418" s="31"/>
      <c r="N418" s="31"/>
    </row>
    <row r="419" spans="1:14" x14ac:dyDescent="0.25">
      <c r="A419" s="31"/>
      <c r="B419" s="54"/>
      <c r="C419" s="47"/>
      <c r="D419" s="31"/>
      <c r="E419" s="31"/>
      <c r="F419" s="31"/>
      <c r="G419" s="31"/>
      <c r="H419" s="31"/>
      <c r="I419" s="31"/>
      <c r="J419" s="31"/>
      <c r="K419" s="31"/>
      <c r="L419" s="31"/>
      <c r="M419" s="31"/>
      <c r="N419" s="31"/>
    </row>
    <row r="420" spans="1:14" x14ac:dyDescent="0.25">
      <c r="A420" s="31"/>
      <c r="B420" s="54"/>
      <c r="C420" s="47"/>
      <c r="D420" s="31"/>
      <c r="E420" s="31"/>
      <c r="F420" s="31"/>
      <c r="G420" s="31"/>
      <c r="H420" s="31"/>
      <c r="I420" s="31"/>
      <c r="J420" s="31"/>
      <c r="K420" s="31"/>
      <c r="L420" s="31"/>
      <c r="M420" s="31"/>
      <c r="N420" s="31"/>
    </row>
    <row r="421" spans="1:14" x14ac:dyDescent="0.25">
      <c r="A421" s="31"/>
      <c r="B421" s="54"/>
      <c r="C421" s="47"/>
      <c r="D421" s="31"/>
      <c r="E421" s="31"/>
      <c r="F421" s="31"/>
      <c r="G421" s="31"/>
      <c r="H421" s="31"/>
      <c r="I421" s="31"/>
      <c r="J421" s="31"/>
      <c r="K421" s="31"/>
      <c r="L421" s="31"/>
      <c r="M421" s="31"/>
      <c r="N421" s="31"/>
    </row>
    <row r="422" spans="1:14" x14ac:dyDescent="0.25">
      <c r="A422" s="31"/>
      <c r="B422" s="54"/>
      <c r="C422" s="47"/>
      <c r="D422" s="31"/>
      <c r="E422" s="31"/>
      <c r="F422" s="31"/>
      <c r="G422" s="31"/>
      <c r="H422" s="31"/>
      <c r="I422" s="31"/>
      <c r="J422" s="31"/>
      <c r="K422" s="31"/>
      <c r="L422" s="31"/>
      <c r="M422" s="31"/>
      <c r="N422" s="31"/>
    </row>
    <row r="423" spans="1:14" x14ac:dyDescent="0.25">
      <c r="A423" s="31"/>
      <c r="B423" s="54"/>
      <c r="C423" s="47"/>
      <c r="D423" s="31"/>
      <c r="E423" s="31"/>
      <c r="F423" s="31"/>
      <c r="G423" s="31"/>
      <c r="H423" s="31"/>
      <c r="I423" s="31"/>
      <c r="J423" s="31"/>
      <c r="K423" s="31"/>
      <c r="L423" s="31"/>
      <c r="M423" s="31"/>
      <c r="N423" s="31"/>
    </row>
    <row r="424" spans="1:14" x14ac:dyDescent="0.25">
      <c r="A424" s="31"/>
      <c r="B424" s="54"/>
      <c r="C424" s="47"/>
      <c r="D424" s="31"/>
      <c r="E424" s="31"/>
      <c r="F424" s="31"/>
      <c r="G424" s="31"/>
      <c r="H424" s="31"/>
      <c r="I424" s="31"/>
      <c r="J424" s="31"/>
      <c r="K424" s="31"/>
      <c r="L424" s="31"/>
      <c r="M424" s="31"/>
      <c r="N424" s="31"/>
    </row>
    <row r="425" spans="1:14" x14ac:dyDescent="0.25">
      <c r="A425" s="31"/>
      <c r="B425" s="54"/>
      <c r="C425" s="47"/>
      <c r="D425" s="31"/>
      <c r="E425" s="31"/>
      <c r="F425" s="31"/>
      <c r="G425" s="31"/>
      <c r="H425" s="31"/>
      <c r="I425" s="31"/>
      <c r="J425" s="31"/>
      <c r="K425" s="31"/>
      <c r="L425" s="31"/>
      <c r="M425" s="31"/>
      <c r="N425" s="31"/>
    </row>
    <row r="426" spans="1:14" x14ac:dyDescent="0.25">
      <c r="A426" s="31"/>
      <c r="B426" s="54"/>
      <c r="C426" s="47"/>
      <c r="D426" s="31"/>
      <c r="E426" s="31"/>
      <c r="F426" s="31"/>
      <c r="G426" s="31"/>
      <c r="H426" s="31"/>
      <c r="I426" s="31"/>
      <c r="J426" s="31"/>
      <c r="K426" s="31"/>
      <c r="L426" s="31"/>
      <c r="M426" s="31"/>
      <c r="N426" s="31"/>
    </row>
    <row r="427" spans="1:14" x14ac:dyDescent="0.25">
      <c r="A427" s="31"/>
      <c r="B427" s="54"/>
      <c r="C427" s="47"/>
      <c r="D427" s="31"/>
      <c r="E427" s="31"/>
      <c r="F427" s="31"/>
      <c r="G427" s="31"/>
      <c r="H427" s="31"/>
      <c r="I427" s="31"/>
      <c r="J427" s="31"/>
      <c r="K427" s="31"/>
      <c r="L427" s="31"/>
      <c r="M427" s="31"/>
      <c r="N427" s="31"/>
    </row>
    <row r="428" spans="1:14" x14ac:dyDescent="0.25">
      <c r="A428" s="31"/>
      <c r="B428" s="54"/>
      <c r="C428" s="47"/>
      <c r="D428" s="31"/>
      <c r="E428" s="31"/>
      <c r="F428" s="31"/>
      <c r="G428" s="31"/>
      <c r="H428" s="31"/>
      <c r="I428" s="31"/>
      <c r="J428" s="31"/>
      <c r="K428" s="31"/>
      <c r="L428" s="31"/>
      <c r="M428" s="31"/>
      <c r="N428" s="31"/>
    </row>
    <row r="429" spans="1:14" x14ac:dyDescent="0.25">
      <c r="A429" s="31"/>
      <c r="B429" s="54"/>
      <c r="C429" s="47"/>
      <c r="D429" s="31"/>
      <c r="E429" s="31"/>
      <c r="F429" s="31"/>
      <c r="G429" s="31"/>
      <c r="H429" s="31"/>
      <c r="I429" s="31"/>
      <c r="J429" s="31"/>
      <c r="K429" s="31"/>
      <c r="L429" s="31"/>
      <c r="M429" s="31"/>
      <c r="N429" s="31"/>
    </row>
    <row r="430" spans="1:14" x14ac:dyDescent="0.25">
      <c r="A430" s="31"/>
      <c r="B430" s="54"/>
      <c r="C430" s="47"/>
      <c r="D430" s="31"/>
      <c r="E430" s="31"/>
      <c r="F430" s="31"/>
      <c r="G430" s="31"/>
      <c r="H430" s="31"/>
      <c r="I430" s="31"/>
      <c r="J430" s="31"/>
      <c r="K430" s="31"/>
      <c r="L430" s="31"/>
      <c r="M430" s="31"/>
      <c r="N430" s="31"/>
    </row>
    <row r="431" spans="1:14" x14ac:dyDescent="0.25">
      <c r="A431" s="31"/>
      <c r="B431" s="54"/>
      <c r="C431" s="47"/>
      <c r="D431" s="31"/>
      <c r="E431" s="31"/>
      <c r="F431" s="31"/>
      <c r="G431" s="31"/>
      <c r="H431" s="31"/>
      <c r="I431" s="31"/>
      <c r="J431" s="31"/>
      <c r="K431" s="31"/>
      <c r="L431" s="31"/>
      <c r="M431" s="31"/>
      <c r="N431" s="31"/>
    </row>
    <row r="432" spans="1:14" x14ac:dyDescent="0.25">
      <c r="A432" s="31"/>
      <c r="B432" s="54"/>
      <c r="C432" s="47"/>
      <c r="D432" s="31"/>
      <c r="E432" s="31"/>
      <c r="F432" s="31"/>
      <c r="G432" s="31"/>
      <c r="H432" s="31"/>
      <c r="I432" s="31"/>
      <c r="J432" s="31"/>
      <c r="K432" s="31"/>
      <c r="L432" s="31"/>
      <c r="M432" s="31"/>
      <c r="N432" s="31"/>
    </row>
    <row r="433" spans="1:14" x14ac:dyDescent="0.25">
      <c r="A433" s="31"/>
      <c r="B433" s="54"/>
      <c r="C433" s="47"/>
      <c r="D433" s="31"/>
      <c r="E433" s="31"/>
      <c r="F433" s="31"/>
      <c r="G433" s="31"/>
      <c r="H433" s="31"/>
      <c r="I433" s="31"/>
      <c r="J433" s="31"/>
      <c r="K433" s="31"/>
      <c r="L433" s="31"/>
      <c r="M433" s="31"/>
      <c r="N433" s="31"/>
    </row>
    <row r="434" spans="1:14" x14ac:dyDescent="0.25">
      <c r="A434" s="31"/>
      <c r="B434" s="54"/>
      <c r="C434" s="47"/>
      <c r="D434" s="31"/>
      <c r="E434" s="31"/>
      <c r="F434" s="31"/>
      <c r="G434" s="31"/>
      <c r="H434" s="31"/>
      <c r="I434" s="31"/>
      <c r="J434" s="31"/>
      <c r="K434" s="31"/>
      <c r="L434" s="31"/>
      <c r="M434" s="31"/>
      <c r="N434" s="31"/>
    </row>
    <row r="435" spans="1:14" x14ac:dyDescent="0.25">
      <c r="A435" s="31"/>
      <c r="B435" s="54"/>
      <c r="C435" s="47"/>
      <c r="D435" s="31"/>
      <c r="E435" s="31"/>
      <c r="F435" s="31"/>
      <c r="G435" s="31"/>
      <c r="H435" s="31"/>
      <c r="I435" s="31"/>
      <c r="J435" s="31"/>
      <c r="K435" s="31"/>
      <c r="L435" s="31"/>
      <c r="M435" s="31"/>
      <c r="N435" s="31"/>
    </row>
    <row r="436" spans="1:14" x14ac:dyDescent="0.25">
      <c r="A436" s="31"/>
      <c r="B436" s="54"/>
      <c r="C436" s="47"/>
      <c r="D436" s="31"/>
      <c r="E436" s="31"/>
      <c r="F436" s="31"/>
      <c r="G436" s="31"/>
      <c r="H436" s="31"/>
      <c r="I436" s="31"/>
      <c r="J436" s="31"/>
      <c r="K436" s="31"/>
      <c r="L436" s="31"/>
      <c r="M436" s="31"/>
      <c r="N436" s="31"/>
    </row>
    <row r="437" spans="1:14" x14ac:dyDescent="0.25">
      <c r="A437" s="31"/>
      <c r="B437" s="54"/>
      <c r="C437" s="47"/>
      <c r="D437" s="31"/>
      <c r="E437" s="31"/>
      <c r="F437" s="31"/>
      <c r="G437" s="31"/>
      <c r="H437" s="31"/>
      <c r="I437" s="31"/>
      <c r="J437" s="31"/>
      <c r="K437" s="31"/>
      <c r="L437" s="31"/>
      <c r="M437" s="31"/>
      <c r="N437" s="31"/>
    </row>
    <row r="438" spans="1:14" x14ac:dyDescent="0.25">
      <c r="A438" s="31"/>
      <c r="B438" s="54"/>
      <c r="C438" s="47"/>
      <c r="D438" s="31"/>
      <c r="E438" s="31"/>
      <c r="F438" s="31"/>
      <c r="G438" s="31"/>
      <c r="H438" s="31"/>
      <c r="I438" s="31"/>
      <c r="J438" s="31"/>
      <c r="K438" s="31"/>
      <c r="L438" s="31"/>
      <c r="M438" s="31"/>
      <c r="N438" s="31"/>
    </row>
    <row r="439" spans="1:14" x14ac:dyDescent="0.25">
      <c r="A439" s="31"/>
      <c r="B439" s="54"/>
      <c r="C439" s="47"/>
      <c r="D439" s="31"/>
      <c r="E439" s="31"/>
      <c r="F439" s="31"/>
      <c r="G439" s="31"/>
      <c r="H439" s="31"/>
      <c r="I439" s="31"/>
      <c r="J439" s="31"/>
      <c r="K439" s="31"/>
      <c r="L439" s="31"/>
      <c r="M439" s="31"/>
      <c r="N439" s="31"/>
    </row>
    <row r="440" spans="1:14" x14ac:dyDescent="0.25">
      <c r="A440" s="31"/>
      <c r="B440" s="54"/>
      <c r="C440" s="47"/>
      <c r="D440" s="31"/>
      <c r="E440" s="31"/>
      <c r="F440" s="31"/>
      <c r="G440" s="31"/>
      <c r="H440" s="31"/>
      <c r="I440" s="31"/>
      <c r="J440" s="31"/>
      <c r="K440" s="31"/>
      <c r="L440" s="31"/>
      <c r="M440" s="31"/>
      <c r="N440" s="31"/>
    </row>
    <row r="441" spans="1:14" x14ac:dyDescent="0.25">
      <c r="A441" s="31"/>
      <c r="B441" s="54"/>
      <c r="C441" s="47"/>
      <c r="D441" s="31"/>
      <c r="E441" s="31"/>
      <c r="F441" s="31"/>
      <c r="G441" s="31"/>
      <c r="H441" s="31"/>
      <c r="I441" s="31"/>
      <c r="J441" s="31"/>
      <c r="K441" s="31"/>
      <c r="L441" s="31"/>
      <c r="M441" s="31"/>
      <c r="N441" s="31"/>
    </row>
    <row r="442" spans="1:14" x14ac:dyDescent="0.25">
      <c r="A442" s="31"/>
      <c r="B442" s="54"/>
      <c r="C442" s="47"/>
      <c r="D442" s="31"/>
      <c r="E442" s="31"/>
      <c r="F442" s="31"/>
      <c r="G442" s="31"/>
      <c r="H442" s="31"/>
      <c r="I442" s="31"/>
      <c r="J442" s="31"/>
      <c r="K442" s="31"/>
      <c r="L442" s="31"/>
      <c r="M442" s="31"/>
      <c r="N442" s="31"/>
    </row>
    <row r="443" spans="1:14" x14ac:dyDescent="0.25">
      <c r="A443" s="31"/>
      <c r="B443" s="54"/>
      <c r="C443" s="47"/>
      <c r="D443" s="31"/>
      <c r="E443" s="31"/>
      <c r="F443" s="31"/>
      <c r="G443" s="31"/>
      <c r="H443" s="31"/>
      <c r="I443" s="31"/>
      <c r="J443" s="31"/>
      <c r="K443" s="31"/>
      <c r="L443" s="31"/>
      <c r="M443" s="31"/>
      <c r="N443" s="31"/>
    </row>
    <row r="444" spans="1:14" x14ac:dyDescent="0.25">
      <c r="A444" s="31"/>
      <c r="B444" s="54"/>
      <c r="C444" s="47"/>
      <c r="D444" s="31"/>
      <c r="E444" s="31"/>
      <c r="F444" s="31"/>
      <c r="G444" s="31"/>
      <c r="H444" s="31"/>
      <c r="I444" s="31"/>
      <c r="J444" s="31"/>
      <c r="K444" s="31"/>
      <c r="L444" s="31"/>
      <c r="M444" s="31"/>
      <c r="N444" s="31"/>
    </row>
    <row r="445" spans="1:14" x14ac:dyDescent="0.25">
      <c r="A445" s="31"/>
      <c r="B445" s="54"/>
      <c r="C445" s="47"/>
      <c r="D445" s="31"/>
      <c r="E445" s="31"/>
      <c r="F445" s="31"/>
      <c r="G445" s="31"/>
      <c r="H445" s="31"/>
      <c r="I445" s="31"/>
      <c r="J445" s="31"/>
      <c r="K445" s="31"/>
      <c r="L445" s="31"/>
      <c r="M445" s="31"/>
      <c r="N445" s="31"/>
    </row>
    <row r="446" spans="1:14" x14ac:dyDescent="0.25">
      <c r="A446" s="31"/>
      <c r="B446" s="54"/>
      <c r="C446" s="47"/>
      <c r="D446" s="31"/>
      <c r="E446" s="31"/>
      <c r="F446" s="31"/>
      <c r="G446" s="31"/>
      <c r="H446" s="31"/>
      <c r="I446" s="31"/>
      <c r="J446" s="31"/>
      <c r="K446" s="31"/>
      <c r="L446" s="31"/>
      <c r="M446" s="31"/>
      <c r="N446" s="31"/>
    </row>
    <row r="447" spans="1:14" x14ac:dyDescent="0.25">
      <c r="A447" s="31"/>
      <c r="B447" s="54"/>
      <c r="C447" s="47"/>
      <c r="D447" s="31"/>
      <c r="E447" s="31"/>
      <c r="F447" s="31"/>
      <c r="G447" s="31"/>
      <c r="H447" s="31"/>
      <c r="I447" s="31"/>
      <c r="J447" s="31"/>
      <c r="K447" s="31"/>
      <c r="L447" s="31"/>
      <c r="M447" s="31"/>
      <c r="N447" s="31"/>
    </row>
    <row r="448" spans="1:14" x14ac:dyDescent="0.25">
      <c r="A448" s="31"/>
      <c r="B448" s="54"/>
      <c r="C448" s="47"/>
      <c r="D448" s="31"/>
      <c r="E448" s="31"/>
      <c r="F448" s="31"/>
      <c r="G448" s="31"/>
      <c r="H448" s="31"/>
      <c r="I448" s="31"/>
      <c r="J448" s="31"/>
      <c r="K448" s="31"/>
      <c r="L448" s="31"/>
      <c r="M448" s="31"/>
      <c r="N448" s="31"/>
    </row>
    <row r="449" spans="1:14" x14ac:dyDescent="0.25">
      <c r="A449" s="31"/>
      <c r="B449" s="54"/>
      <c r="C449" s="47"/>
      <c r="D449" s="31"/>
      <c r="E449" s="31"/>
      <c r="F449" s="31"/>
      <c r="G449" s="31"/>
      <c r="H449" s="31"/>
      <c r="I449" s="31"/>
      <c r="J449" s="31"/>
      <c r="K449" s="31"/>
      <c r="L449" s="31"/>
      <c r="M449" s="31"/>
      <c r="N449" s="31"/>
    </row>
    <row r="450" spans="1:14" x14ac:dyDescent="0.25">
      <c r="A450" s="31"/>
      <c r="B450" s="54"/>
      <c r="C450" s="47"/>
      <c r="D450" s="31"/>
      <c r="E450" s="31"/>
      <c r="F450" s="31"/>
      <c r="G450" s="31"/>
      <c r="H450" s="31"/>
      <c r="I450" s="31"/>
      <c r="J450" s="31"/>
      <c r="K450" s="31"/>
      <c r="L450" s="31"/>
      <c r="M450" s="31"/>
      <c r="N450" s="31"/>
    </row>
    <row r="451" spans="1:14" x14ac:dyDescent="0.25">
      <c r="A451" s="31"/>
      <c r="B451" s="54"/>
      <c r="C451" s="47"/>
      <c r="D451" s="31"/>
      <c r="E451" s="31"/>
      <c r="F451" s="31"/>
      <c r="G451" s="31"/>
      <c r="H451" s="31"/>
      <c r="I451" s="31"/>
      <c r="J451" s="31"/>
      <c r="K451" s="31"/>
      <c r="L451" s="31"/>
      <c r="M451" s="31"/>
      <c r="N451" s="31"/>
    </row>
    <row r="452" spans="1:14" x14ac:dyDescent="0.25">
      <c r="A452" s="31"/>
      <c r="B452" s="54"/>
      <c r="C452" s="47"/>
      <c r="D452" s="31"/>
      <c r="E452" s="31"/>
      <c r="F452" s="31"/>
      <c r="G452" s="31"/>
      <c r="H452" s="31"/>
      <c r="I452" s="31"/>
      <c r="J452" s="31"/>
      <c r="K452" s="31"/>
      <c r="L452" s="31"/>
      <c r="M452" s="31"/>
      <c r="N452" s="31"/>
    </row>
    <row r="453" spans="1:14" x14ac:dyDescent="0.25">
      <c r="A453" s="31"/>
      <c r="B453" s="54"/>
      <c r="C453" s="47"/>
      <c r="D453" s="31"/>
      <c r="E453" s="31"/>
      <c r="F453" s="31"/>
      <c r="G453" s="31"/>
      <c r="H453" s="31"/>
      <c r="I453" s="31"/>
      <c r="J453" s="31"/>
      <c r="K453" s="31"/>
      <c r="L453" s="31"/>
      <c r="M453" s="31"/>
      <c r="N453" s="31"/>
    </row>
    <row r="454" spans="1:14" x14ac:dyDescent="0.25">
      <c r="A454" s="31"/>
      <c r="B454" s="54"/>
      <c r="C454" s="47"/>
      <c r="D454" s="31"/>
      <c r="E454" s="31"/>
      <c r="F454" s="31"/>
      <c r="G454" s="31"/>
      <c r="H454" s="31"/>
      <c r="I454" s="31"/>
      <c r="J454" s="31"/>
      <c r="K454" s="31"/>
      <c r="L454" s="31"/>
      <c r="M454" s="31"/>
      <c r="N454" s="31"/>
    </row>
    <row r="455" spans="1:14" x14ac:dyDescent="0.25">
      <c r="A455" s="31"/>
      <c r="B455" s="54"/>
      <c r="C455" s="47"/>
      <c r="D455" s="31"/>
      <c r="E455" s="31"/>
      <c r="F455" s="31"/>
      <c r="G455" s="31"/>
      <c r="H455" s="31"/>
      <c r="I455" s="31"/>
      <c r="J455" s="31"/>
      <c r="K455" s="31"/>
      <c r="L455" s="31"/>
      <c r="M455" s="31"/>
      <c r="N455" s="31"/>
    </row>
    <row r="456" spans="1:14" x14ac:dyDescent="0.25">
      <c r="A456" s="31"/>
      <c r="B456" s="54"/>
      <c r="C456" s="47"/>
      <c r="D456" s="31"/>
      <c r="E456" s="31"/>
      <c r="F456" s="31"/>
      <c r="G456" s="31"/>
      <c r="H456" s="31"/>
      <c r="I456" s="31"/>
      <c r="J456" s="31"/>
      <c r="K456" s="31"/>
      <c r="L456" s="31"/>
      <c r="M456" s="31"/>
      <c r="N456" s="31"/>
    </row>
    <row r="457" spans="1:14" x14ac:dyDescent="0.25">
      <c r="A457" s="31"/>
      <c r="B457" s="54"/>
      <c r="C457" s="47"/>
      <c r="D457" s="31"/>
      <c r="E457" s="31"/>
      <c r="F457" s="31"/>
      <c r="G457" s="31"/>
      <c r="H457" s="31"/>
      <c r="I457" s="31"/>
      <c r="J457" s="31"/>
      <c r="K457" s="31"/>
      <c r="L457" s="31"/>
      <c r="M457" s="31"/>
      <c r="N457" s="31"/>
    </row>
    <row r="458" spans="1:14" x14ac:dyDescent="0.25">
      <c r="A458" s="31"/>
      <c r="B458" s="54"/>
      <c r="C458" s="47"/>
      <c r="D458" s="31"/>
      <c r="E458" s="31"/>
      <c r="F458" s="31"/>
      <c r="G458" s="31"/>
      <c r="H458" s="31"/>
      <c r="I458" s="31"/>
      <c r="J458" s="31"/>
      <c r="K458" s="31"/>
      <c r="L458" s="31"/>
      <c r="M458" s="31"/>
      <c r="N458" s="31"/>
    </row>
    <row r="459" spans="1:14" x14ac:dyDescent="0.25">
      <c r="A459" s="31"/>
      <c r="B459" s="54"/>
      <c r="C459" s="47"/>
      <c r="D459" s="31"/>
      <c r="E459" s="31"/>
      <c r="F459" s="31"/>
      <c r="G459" s="31"/>
      <c r="H459" s="31"/>
      <c r="I459" s="31"/>
      <c r="J459" s="31"/>
      <c r="K459" s="31"/>
      <c r="L459" s="31"/>
      <c r="M459" s="31"/>
      <c r="N459" s="31"/>
    </row>
    <row r="460" spans="1:14" x14ac:dyDescent="0.25">
      <c r="A460" s="31"/>
      <c r="B460" s="54"/>
      <c r="C460" s="47"/>
      <c r="D460" s="31"/>
      <c r="E460" s="31"/>
      <c r="F460" s="31"/>
      <c r="G460" s="31"/>
      <c r="H460" s="31"/>
      <c r="I460" s="31"/>
      <c r="J460" s="31"/>
      <c r="K460" s="31"/>
      <c r="L460" s="31"/>
      <c r="M460" s="31"/>
      <c r="N460" s="31"/>
    </row>
    <row r="461" spans="1:14" x14ac:dyDescent="0.25">
      <c r="A461" s="31"/>
      <c r="B461" s="54"/>
      <c r="C461" s="47"/>
      <c r="D461" s="31"/>
      <c r="E461" s="31"/>
      <c r="F461" s="31"/>
      <c r="G461" s="31"/>
      <c r="H461" s="31"/>
      <c r="I461" s="31"/>
      <c r="J461" s="31"/>
      <c r="K461" s="31"/>
      <c r="L461" s="31"/>
      <c r="M461" s="31"/>
      <c r="N461" s="31"/>
    </row>
    <row r="462" spans="1:14" x14ac:dyDescent="0.25">
      <c r="A462" s="31"/>
      <c r="B462" s="54"/>
      <c r="C462" s="47"/>
      <c r="D462" s="31"/>
      <c r="E462" s="31"/>
      <c r="F462" s="31"/>
      <c r="G462" s="31"/>
      <c r="H462" s="31"/>
      <c r="I462" s="31"/>
      <c r="J462" s="31"/>
      <c r="K462" s="31"/>
      <c r="L462" s="31"/>
      <c r="M462" s="31"/>
      <c r="N462" s="31"/>
    </row>
    <row r="463" spans="1:14" x14ac:dyDescent="0.25">
      <c r="A463" s="31"/>
      <c r="B463" s="54"/>
      <c r="C463" s="47"/>
      <c r="D463" s="31"/>
      <c r="E463" s="31"/>
      <c r="F463" s="31"/>
      <c r="G463" s="31"/>
      <c r="H463" s="31"/>
      <c r="I463" s="31"/>
      <c r="J463" s="31"/>
      <c r="K463" s="31"/>
      <c r="L463" s="31"/>
      <c r="M463" s="31"/>
      <c r="N463" s="31"/>
    </row>
    <row r="464" spans="1:14" x14ac:dyDescent="0.25">
      <c r="A464" s="31"/>
      <c r="B464" s="54"/>
      <c r="C464" s="47"/>
      <c r="D464" s="31"/>
      <c r="E464" s="31"/>
      <c r="F464" s="31"/>
      <c r="G464" s="31"/>
      <c r="H464" s="31"/>
      <c r="I464" s="31"/>
      <c r="J464" s="31"/>
      <c r="K464" s="31"/>
      <c r="L464" s="31"/>
      <c r="M464" s="31"/>
      <c r="N464" s="31"/>
    </row>
    <row r="465" spans="1:14" x14ac:dyDescent="0.25">
      <c r="A465" s="31"/>
      <c r="B465" s="54"/>
      <c r="C465" s="47"/>
      <c r="D465" s="31"/>
      <c r="E465" s="31"/>
      <c r="F465" s="31"/>
      <c r="G465" s="31"/>
      <c r="H465" s="31"/>
      <c r="I465" s="31"/>
      <c r="J465" s="31"/>
      <c r="K465" s="31"/>
      <c r="L465" s="31"/>
      <c r="M465" s="31"/>
      <c r="N465" s="31"/>
    </row>
    <row r="466" spans="1:14" x14ac:dyDescent="0.25">
      <c r="A466" s="31"/>
      <c r="B466" s="54"/>
      <c r="C466" s="47"/>
      <c r="D466" s="31"/>
      <c r="E466" s="31"/>
      <c r="F466" s="31"/>
      <c r="G466" s="31"/>
      <c r="H466" s="31"/>
      <c r="I466" s="31"/>
      <c r="J466" s="31"/>
      <c r="K466" s="31"/>
      <c r="L466" s="31"/>
      <c r="M466" s="31"/>
      <c r="N466" s="31"/>
    </row>
    <row r="467" spans="1:14" x14ac:dyDescent="0.25">
      <c r="A467" s="31"/>
      <c r="B467" s="54"/>
      <c r="C467" s="47"/>
      <c r="D467" s="31"/>
      <c r="E467" s="31"/>
      <c r="F467" s="31"/>
      <c r="G467" s="31"/>
      <c r="H467" s="31"/>
      <c r="I467" s="31"/>
      <c r="J467" s="31"/>
      <c r="K467" s="31"/>
      <c r="L467" s="31"/>
      <c r="M467" s="31"/>
      <c r="N467" s="31"/>
    </row>
    <row r="468" spans="1:14" x14ac:dyDescent="0.25">
      <c r="A468" s="31"/>
      <c r="B468" s="54"/>
      <c r="C468" s="47"/>
      <c r="D468" s="31"/>
      <c r="E468" s="31"/>
      <c r="F468" s="31"/>
      <c r="G468" s="31"/>
      <c r="H468" s="31"/>
      <c r="I468" s="31"/>
      <c r="J468" s="31"/>
      <c r="K468" s="31"/>
      <c r="L468" s="31"/>
      <c r="M468" s="31"/>
      <c r="N468" s="31"/>
    </row>
    <row r="469" spans="1:14" x14ac:dyDescent="0.25">
      <c r="A469" s="31"/>
      <c r="B469" s="54"/>
      <c r="C469" s="47"/>
      <c r="D469" s="31"/>
      <c r="E469" s="31"/>
      <c r="F469" s="31"/>
      <c r="G469" s="31"/>
      <c r="H469" s="31"/>
      <c r="I469" s="31"/>
      <c r="J469" s="31"/>
      <c r="K469" s="31"/>
      <c r="L469" s="31"/>
      <c r="M469" s="31"/>
      <c r="N469" s="31"/>
    </row>
    <row r="470" spans="1:14" x14ac:dyDescent="0.25">
      <c r="A470" s="31"/>
      <c r="B470" s="54"/>
      <c r="C470" s="47"/>
      <c r="D470" s="31"/>
      <c r="E470" s="31"/>
      <c r="F470" s="31"/>
      <c r="G470" s="31"/>
      <c r="H470" s="31"/>
      <c r="I470" s="31"/>
      <c r="J470" s="31"/>
      <c r="K470" s="31"/>
      <c r="L470" s="31"/>
      <c r="M470" s="31"/>
      <c r="N470" s="31"/>
    </row>
    <row r="471" spans="1:14" x14ac:dyDescent="0.25">
      <c r="A471" s="31"/>
      <c r="B471" s="54"/>
      <c r="C471" s="47"/>
      <c r="D471" s="31"/>
      <c r="E471" s="31"/>
      <c r="F471" s="31"/>
      <c r="G471" s="31"/>
      <c r="H471" s="31"/>
      <c r="I471" s="31"/>
      <c r="J471" s="31"/>
      <c r="K471" s="31"/>
      <c r="L471" s="31"/>
      <c r="M471" s="31"/>
      <c r="N471" s="31"/>
    </row>
    <row r="472" spans="1:14" x14ac:dyDescent="0.25">
      <c r="A472" s="31"/>
      <c r="B472" s="54"/>
      <c r="C472" s="47"/>
      <c r="D472" s="31"/>
      <c r="E472" s="31"/>
      <c r="F472" s="31"/>
      <c r="G472" s="31"/>
      <c r="H472" s="31"/>
      <c r="I472" s="31"/>
      <c r="J472" s="31"/>
      <c r="K472" s="31"/>
      <c r="L472" s="31"/>
      <c r="M472" s="31"/>
      <c r="N472" s="31"/>
    </row>
    <row r="473" spans="1:14" x14ac:dyDescent="0.25">
      <c r="A473" s="31"/>
      <c r="B473" s="54"/>
      <c r="C473" s="47"/>
      <c r="D473" s="31"/>
      <c r="E473" s="31"/>
      <c r="F473" s="31"/>
      <c r="G473" s="31"/>
      <c r="H473" s="31"/>
      <c r="I473" s="31"/>
      <c r="J473" s="31"/>
      <c r="K473" s="31"/>
      <c r="L473" s="31"/>
      <c r="M473" s="31"/>
      <c r="N473" s="31"/>
    </row>
    <row r="474" spans="1:14" x14ac:dyDescent="0.25">
      <c r="A474" s="31"/>
      <c r="B474" s="54"/>
      <c r="C474" s="47"/>
      <c r="D474" s="31"/>
      <c r="E474" s="31"/>
      <c r="F474" s="31"/>
      <c r="G474" s="31"/>
      <c r="H474" s="31"/>
      <c r="I474" s="31"/>
      <c r="J474" s="31"/>
      <c r="K474" s="31"/>
      <c r="L474" s="31"/>
      <c r="M474" s="31"/>
      <c r="N474" s="31"/>
    </row>
    <row r="475" spans="1:14" x14ac:dyDescent="0.25">
      <c r="A475" s="31"/>
      <c r="B475" s="54"/>
      <c r="C475" s="47"/>
      <c r="D475" s="31"/>
      <c r="E475" s="31"/>
      <c r="F475" s="31"/>
      <c r="G475" s="31"/>
      <c r="H475" s="31"/>
      <c r="I475" s="31"/>
      <c r="J475" s="31"/>
      <c r="K475" s="31"/>
      <c r="L475" s="31"/>
      <c r="M475" s="31"/>
      <c r="N475" s="31"/>
    </row>
    <row r="476" spans="1:14" x14ac:dyDescent="0.25">
      <c r="A476" s="31"/>
      <c r="B476" s="54"/>
      <c r="C476" s="47"/>
      <c r="D476" s="31"/>
      <c r="E476" s="31"/>
      <c r="F476" s="31"/>
      <c r="G476" s="31"/>
      <c r="H476" s="31"/>
      <c r="I476" s="31"/>
      <c r="J476" s="31"/>
      <c r="K476" s="31"/>
      <c r="L476" s="31"/>
      <c r="M476" s="31"/>
      <c r="N476" s="31"/>
    </row>
    <row r="477" spans="1:14" x14ac:dyDescent="0.25">
      <c r="A477" s="31"/>
      <c r="B477" s="54"/>
      <c r="C477" s="47"/>
      <c r="D477" s="31"/>
      <c r="E477" s="31"/>
      <c r="F477" s="31"/>
      <c r="G477" s="31"/>
      <c r="H477" s="31"/>
      <c r="I477" s="31"/>
      <c r="J477" s="31"/>
      <c r="K477" s="31"/>
      <c r="L477" s="31"/>
      <c r="M477" s="31"/>
      <c r="N477" s="31"/>
    </row>
    <row r="478" spans="1:14" x14ac:dyDescent="0.25">
      <c r="A478" s="31"/>
      <c r="B478" s="54"/>
      <c r="C478" s="47"/>
      <c r="D478" s="31"/>
      <c r="E478" s="31"/>
      <c r="F478" s="31"/>
      <c r="G478" s="31"/>
      <c r="H478" s="31"/>
      <c r="I478" s="31"/>
      <c r="J478" s="31"/>
      <c r="K478" s="31"/>
      <c r="L478" s="31"/>
      <c r="M478" s="31"/>
      <c r="N478" s="31"/>
    </row>
    <row r="479" spans="1:14" x14ac:dyDescent="0.25">
      <c r="A479" s="31"/>
      <c r="B479" s="54"/>
      <c r="C479" s="47"/>
      <c r="D479" s="31"/>
      <c r="E479" s="31"/>
      <c r="F479" s="31"/>
      <c r="G479" s="31"/>
      <c r="H479" s="31"/>
      <c r="I479" s="31"/>
      <c r="J479" s="31"/>
      <c r="K479" s="31"/>
      <c r="L479" s="31"/>
      <c r="M479" s="31"/>
      <c r="N479" s="31"/>
    </row>
    <row r="480" spans="1:14" x14ac:dyDescent="0.25">
      <c r="A480" s="31"/>
      <c r="B480" s="54"/>
      <c r="C480" s="47"/>
      <c r="D480" s="31"/>
      <c r="E480" s="31"/>
      <c r="F480" s="31"/>
      <c r="G480" s="31"/>
      <c r="H480" s="31"/>
      <c r="I480" s="31"/>
      <c r="J480" s="31"/>
      <c r="K480" s="31"/>
      <c r="L480" s="31"/>
      <c r="M480" s="31"/>
      <c r="N480" s="31"/>
    </row>
    <row r="481" spans="1:14" x14ac:dyDescent="0.25">
      <c r="A481" s="31"/>
      <c r="B481" s="54"/>
      <c r="C481" s="47"/>
      <c r="D481" s="31"/>
      <c r="E481" s="31"/>
      <c r="F481" s="31"/>
      <c r="G481" s="31"/>
      <c r="H481" s="31"/>
      <c r="I481" s="31"/>
      <c r="J481" s="31"/>
      <c r="K481" s="31"/>
      <c r="L481" s="31"/>
      <c r="M481" s="31"/>
      <c r="N481" s="31"/>
    </row>
    <row r="482" spans="1:14" x14ac:dyDescent="0.25">
      <c r="A482" s="31"/>
      <c r="B482" s="54"/>
      <c r="C482" s="47"/>
      <c r="D482" s="31"/>
      <c r="E482" s="31"/>
      <c r="F482" s="31"/>
      <c r="G482" s="31"/>
      <c r="H482" s="31"/>
      <c r="I482" s="31"/>
      <c r="J482" s="31"/>
      <c r="K482" s="31"/>
      <c r="L482" s="31"/>
      <c r="M482" s="31"/>
      <c r="N482" s="31"/>
    </row>
    <row r="483" spans="1:14" x14ac:dyDescent="0.25">
      <c r="A483" s="31"/>
      <c r="B483" s="54"/>
      <c r="C483" s="47"/>
      <c r="D483" s="31"/>
      <c r="E483" s="31"/>
      <c r="F483" s="31"/>
      <c r="G483" s="31"/>
      <c r="H483" s="31"/>
      <c r="I483" s="31"/>
      <c r="J483" s="31"/>
      <c r="K483" s="31"/>
      <c r="L483" s="31"/>
      <c r="M483" s="31"/>
      <c r="N483" s="31"/>
    </row>
    <row r="484" spans="1:14" x14ac:dyDescent="0.25">
      <c r="A484" s="31"/>
      <c r="B484" s="54"/>
      <c r="C484" s="47"/>
      <c r="D484" s="31"/>
      <c r="E484" s="31"/>
      <c r="F484" s="31"/>
      <c r="G484" s="31"/>
      <c r="H484" s="31"/>
      <c r="I484" s="31"/>
      <c r="J484" s="31"/>
      <c r="K484" s="31"/>
      <c r="L484" s="31"/>
      <c r="M484" s="31"/>
      <c r="N484" s="31"/>
    </row>
    <row r="485" spans="1:14" x14ac:dyDescent="0.25">
      <c r="A485" s="31"/>
      <c r="B485" s="54"/>
      <c r="C485" s="47"/>
      <c r="D485" s="31"/>
      <c r="E485" s="31"/>
      <c r="F485" s="31"/>
      <c r="G485" s="31"/>
      <c r="H485" s="31"/>
      <c r="I485" s="31"/>
      <c r="J485" s="31"/>
      <c r="K485" s="31"/>
      <c r="L485" s="31"/>
      <c r="M485" s="31"/>
      <c r="N485" s="31"/>
    </row>
    <row r="486" spans="1:14" x14ac:dyDescent="0.25">
      <c r="A486" s="31"/>
      <c r="B486" s="54"/>
      <c r="C486" s="47"/>
      <c r="D486" s="31"/>
      <c r="E486" s="31"/>
      <c r="F486" s="31"/>
      <c r="G486" s="31"/>
      <c r="H486" s="31"/>
      <c r="I486" s="31"/>
      <c r="J486" s="31"/>
      <c r="K486" s="31"/>
      <c r="L486" s="31"/>
      <c r="M486" s="31"/>
      <c r="N486" s="31"/>
    </row>
    <row r="487" spans="1:14" x14ac:dyDescent="0.25">
      <c r="A487" s="31"/>
      <c r="B487" s="54"/>
      <c r="C487" s="47"/>
      <c r="D487" s="31"/>
      <c r="E487" s="31"/>
      <c r="F487" s="31"/>
      <c r="G487" s="31"/>
      <c r="H487" s="31"/>
      <c r="I487" s="31"/>
      <c r="J487" s="31"/>
      <c r="K487" s="31"/>
      <c r="L487" s="31"/>
      <c r="M487" s="31"/>
      <c r="N487" s="31"/>
    </row>
    <row r="488" spans="1:14" x14ac:dyDescent="0.25">
      <c r="A488" s="31"/>
      <c r="B488" s="54"/>
      <c r="C488" s="47"/>
      <c r="D488" s="31"/>
      <c r="E488" s="31"/>
      <c r="F488" s="31"/>
      <c r="G488" s="31"/>
      <c r="H488" s="31"/>
      <c r="I488" s="31"/>
      <c r="J488" s="31"/>
      <c r="K488" s="31"/>
      <c r="L488" s="31"/>
      <c r="M488" s="31"/>
      <c r="N488" s="31"/>
    </row>
    <row r="489" spans="1:14" x14ac:dyDescent="0.25">
      <c r="A489" s="31"/>
      <c r="B489" s="54"/>
      <c r="C489" s="47"/>
      <c r="D489" s="31"/>
      <c r="E489" s="31"/>
      <c r="F489" s="31"/>
      <c r="G489" s="31"/>
      <c r="H489" s="31"/>
      <c r="I489" s="31"/>
      <c r="J489" s="31"/>
      <c r="K489" s="31"/>
      <c r="L489" s="31"/>
      <c r="M489" s="31"/>
      <c r="N489" s="31"/>
    </row>
    <row r="490" spans="1:14" x14ac:dyDescent="0.25">
      <c r="A490" s="31"/>
      <c r="B490" s="54"/>
      <c r="C490" s="47"/>
      <c r="D490" s="31"/>
      <c r="E490" s="31"/>
      <c r="F490" s="31"/>
      <c r="G490" s="31"/>
      <c r="H490" s="31"/>
      <c r="I490" s="31"/>
      <c r="J490" s="31"/>
      <c r="K490" s="31"/>
      <c r="L490" s="31"/>
      <c r="M490" s="31"/>
      <c r="N490" s="31"/>
    </row>
    <row r="491" spans="1:14" x14ac:dyDescent="0.25">
      <c r="A491" s="31"/>
      <c r="B491" s="54"/>
      <c r="C491" s="47"/>
      <c r="D491" s="31"/>
      <c r="E491" s="31"/>
      <c r="F491" s="31"/>
      <c r="G491" s="31"/>
      <c r="H491" s="31"/>
      <c r="I491" s="31"/>
      <c r="J491" s="31"/>
      <c r="K491" s="31"/>
      <c r="L491" s="31"/>
      <c r="M491" s="31"/>
      <c r="N491" s="31"/>
    </row>
    <row r="492" spans="1:14" x14ac:dyDescent="0.25">
      <c r="A492" s="31"/>
      <c r="B492" s="54"/>
      <c r="C492" s="47"/>
      <c r="D492" s="31"/>
      <c r="E492" s="31"/>
      <c r="F492" s="31"/>
      <c r="G492" s="31"/>
      <c r="H492" s="31"/>
      <c r="I492" s="31"/>
      <c r="J492" s="31"/>
      <c r="K492" s="31"/>
      <c r="L492" s="31"/>
      <c r="M492" s="31"/>
      <c r="N492" s="31"/>
    </row>
    <row r="493" spans="1:14" x14ac:dyDescent="0.25">
      <c r="A493" s="31"/>
      <c r="B493" s="54"/>
      <c r="C493" s="47"/>
      <c r="D493" s="31"/>
      <c r="E493" s="31"/>
      <c r="F493" s="31"/>
      <c r="G493" s="31"/>
      <c r="H493" s="31"/>
      <c r="I493" s="31"/>
      <c r="J493" s="31"/>
      <c r="K493" s="31"/>
      <c r="L493" s="31"/>
      <c r="M493" s="31"/>
      <c r="N493" s="31"/>
    </row>
    <row r="494" spans="1:14" x14ac:dyDescent="0.25">
      <c r="A494" s="31"/>
      <c r="B494" s="54"/>
      <c r="C494" s="47"/>
      <c r="D494" s="31"/>
      <c r="E494" s="31"/>
      <c r="F494" s="31"/>
      <c r="G494" s="31"/>
      <c r="H494" s="31"/>
      <c r="I494" s="31"/>
      <c r="J494" s="31"/>
      <c r="K494" s="31"/>
      <c r="L494" s="31"/>
      <c r="M494" s="31"/>
      <c r="N494" s="31"/>
    </row>
    <row r="495" spans="1:14" x14ac:dyDescent="0.25">
      <c r="A495" s="31"/>
      <c r="B495" s="54"/>
      <c r="C495" s="47"/>
      <c r="D495" s="31"/>
      <c r="E495" s="31"/>
      <c r="F495" s="31"/>
      <c r="G495" s="31"/>
      <c r="H495" s="31"/>
      <c r="I495" s="31"/>
      <c r="J495" s="31"/>
      <c r="K495" s="31"/>
      <c r="L495" s="31"/>
      <c r="M495" s="31"/>
      <c r="N495" s="31"/>
    </row>
    <row r="496" spans="1:14" x14ac:dyDescent="0.25">
      <c r="A496" s="31"/>
      <c r="B496" s="54"/>
      <c r="C496" s="47"/>
      <c r="D496" s="31"/>
      <c r="E496" s="31"/>
      <c r="F496" s="31"/>
      <c r="G496" s="31"/>
      <c r="H496" s="31"/>
      <c r="I496" s="31"/>
      <c r="J496" s="31"/>
      <c r="K496" s="31"/>
      <c r="L496" s="31"/>
      <c r="M496" s="31"/>
      <c r="N496" s="31"/>
    </row>
    <row r="497" spans="1:14" x14ac:dyDescent="0.25">
      <c r="A497" s="31"/>
      <c r="B497" s="54"/>
      <c r="C497" s="47"/>
      <c r="D497" s="31"/>
      <c r="E497" s="31"/>
      <c r="F497" s="31"/>
      <c r="G497" s="31"/>
      <c r="H497" s="31"/>
      <c r="I497" s="31"/>
      <c r="J497" s="31"/>
      <c r="K497" s="31"/>
      <c r="L497" s="31"/>
      <c r="M497" s="31"/>
      <c r="N497" s="31"/>
    </row>
    <row r="498" spans="1:14" x14ac:dyDescent="0.25">
      <c r="A498" s="31"/>
      <c r="B498" s="54"/>
      <c r="C498" s="47"/>
      <c r="D498" s="31"/>
      <c r="E498" s="31"/>
      <c r="F498" s="31"/>
      <c r="G498" s="31"/>
      <c r="H498" s="31"/>
      <c r="I498" s="31"/>
      <c r="J498" s="31"/>
      <c r="K498" s="31"/>
      <c r="L498" s="31"/>
      <c r="M498" s="31"/>
      <c r="N498" s="31"/>
    </row>
    <row r="499" spans="1:14" x14ac:dyDescent="0.25">
      <c r="A499" s="31"/>
      <c r="B499" s="54"/>
      <c r="C499" s="47"/>
      <c r="D499" s="31"/>
      <c r="E499" s="31"/>
      <c r="F499" s="31"/>
      <c r="G499" s="31"/>
      <c r="H499" s="31"/>
      <c r="I499" s="31"/>
      <c r="J499" s="31"/>
      <c r="K499" s="31"/>
      <c r="L499" s="31"/>
      <c r="M499" s="31"/>
      <c r="N499" s="31"/>
    </row>
    <row r="500" spans="1:14" x14ac:dyDescent="0.25">
      <c r="A500" s="31"/>
      <c r="B500" s="54"/>
      <c r="C500" s="47"/>
      <c r="D500" s="31"/>
      <c r="E500" s="31"/>
      <c r="F500" s="31"/>
      <c r="G500" s="31"/>
      <c r="H500" s="31"/>
      <c r="I500" s="31"/>
      <c r="J500" s="31"/>
      <c r="K500" s="31"/>
      <c r="L500" s="31"/>
      <c r="M500" s="31"/>
      <c r="N500" s="31"/>
    </row>
    <row r="501" spans="1:14" x14ac:dyDescent="0.25">
      <c r="A501" s="31"/>
      <c r="B501" s="54"/>
      <c r="C501" s="47"/>
      <c r="D501" s="31"/>
      <c r="E501" s="31"/>
      <c r="F501" s="31"/>
      <c r="G501" s="31"/>
      <c r="H501" s="31"/>
      <c r="I501" s="31"/>
      <c r="J501" s="31"/>
      <c r="K501" s="31"/>
      <c r="L501" s="31"/>
      <c r="M501" s="31"/>
      <c r="N501" s="31"/>
    </row>
    <row r="502" spans="1:14" x14ac:dyDescent="0.25">
      <c r="A502" s="31"/>
      <c r="B502" s="54"/>
      <c r="C502" s="47"/>
      <c r="D502" s="31"/>
      <c r="E502" s="31"/>
      <c r="F502" s="31"/>
      <c r="G502" s="31"/>
      <c r="H502" s="31"/>
      <c r="I502" s="31"/>
      <c r="J502" s="31"/>
      <c r="K502" s="31"/>
      <c r="L502" s="31"/>
      <c r="M502" s="31"/>
      <c r="N502" s="31"/>
    </row>
    <row r="503" spans="1:14" x14ac:dyDescent="0.25">
      <c r="A503" s="31"/>
      <c r="B503" s="54"/>
      <c r="C503" s="47"/>
      <c r="D503" s="31"/>
      <c r="E503" s="31"/>
      <c r="F503" s="31"/>
      <c r="G503" s="31"/>
      <c r="H503" s="31"/>
      <c r="I503" s="31"/>
      <c r="J503" s="31"/>
      <c r="K503" s="31"/>
      <c r="L503" s="31"/>
      <c r="M503" s="31"/>
      <c r="N503" s="31"/>
    </row>
    <row r="504" spans="1:14" x14ac:dyDescent="0.25">
      <c r="A504" s="31"/>
      <c r="B504" s="54"/>
      <c r="C504" s="47"/>
      <c r="D504" s="31"/>
      <c r="E504" s="31"/>
      <c r="F504" s="31"/>
      <c r="G504" s="31"/>
      <c r="H504" s="31"/>
      <c r="I504" s="31"/>
      <c r="J504" s="31"/>
      <c r="K504" s="31"/>
      <c r="L504" s="31"/>
      <c r="M504" s="31"/>
      <c r="N504" s="31"/>
    </row>
    <row r="505" spans="1:14" x14ac:dyDescent="0.25">
      <c r="A505" s="31"/>
      <c r="B505" s="54"/>
      <c r="C505" s="47"/>
      <c r="D505" s="31"/>
      <c r="E505" s="31"/>
      <c r="F505" s="31"/>
      <c r="G505" s="31"/>
      <c r="H505" s="31"/>
      <c r="I505" s="31"/>
      <c r="J505" s="31"/>
      <c r="K505" s="31"/>
      <c r="L505" s="31"/>
      <c r="M505" s="31"/>
      <c r="N505" s="31"/>
    </row>
    <row r="506" spans="1:14" x14ac:dyDescent="0.25">
      <c r="A506" s="31"/>
      <c r="B506" s="54"/>
      <c r="C506" s="47"/>
      <c r="D506" s="31"/>
      <c r="E506" s="31"/>
      <c r="F506" s="31"/>
      <c r="G506" s="31"/>
      <c r="H506" s="31"/>
      <c r="I506" s="31"/>
      <c r="J506" s="31"/>
      <c r="K506" s="31"/>
      <c r="L506" s="31"/>
      <c r="M506" s="31"/>
      <c r="N506" s="31"/>
    </row>
    <row r="507" spans="1:14" x14ac:dyDescent="0.25">
      <c r="A507" s="31"/>
      <c r="B507" s="54"/>
      <c r="C507" s="47"/>
      <c r="D507" s="31"/>
      <c r="E507" s="31"/>
      <c r="F507" s="31"/>
      <c r="G507" s="31"/>
      <c r="H507" s="31"/>
      <c r="I507" s="31"/>
      <c r="J507" s="31"/>
      <c r="K507" s="31"/>
      <c r="L507" s="31"/>
      <c r="M507" s="31"/>
      <c r="N507" s="31"/>
    </row>
    <row r="508" spans="1:14" x14ac:dyDescent="0.25">
      <c r="A508" s="31"/>
      <c r="B508" s="54"/>
      <c r="C508" s="47"/>
      <c r="D508" s="31"/>
      <c r="E508" s="31"/>
      <c r="F508" s="31"/>
      <c r="G508" s="31"/>
      <c r="H508" s="31"/>
      <c r="I508" s="31"/>
      <c r="J508" s="31"/>
      <c r="K508" s="31"/>
      <c r="L508" s="31"/>
      <c r="M508" s="31"/>
      <c r="N508" s="31"/>
    </row>
    <row r="509" spans="1:14" x14ac:dyDescent="0.25">
      <c r="A509" s="31"/>
      <c r="B509" s="54"/>
      <c r="C509" s="47"/>
      <c r="D509" s="31"/>
      <c r="E509" s="31"/>
      <c r="F509" s="31"/>
      <c r="G509" s="31"/>
      <c r="H509" s="31"/>
      <c r="I509" s="31"/>
      <c r="J509" s="31"/>
      <c r="K509" s="31"/>
      <c r="L509" s="31"/>
      <c r="M509" s="31"/>
      <c r="N509" s="31"/>
    </row>
    <row r="510" spans="1:14" x14ac:dyDescent="0.25">
      <c r="A510" s="31"/>
      <c r="B510" s="54"/>
      <c r="C510" s="47"/>
      <c r="D510" s="31"/>
      <c r="E510" s="31"/>
      <c r="F510" s="31"/>
      <c r="G510" s="31"/>
      <c r="H510" s="31"/>
      <c r="I510" s="31"/>
      <c r="J510" s="31"/>
      <c r="K510" s="31"/>
      <c r="L510" s="31"/>
      <c r="M510" s="31"/>
      <c r="N510" s="31"/>
    </row>
    <row r="511" spans="1:14" x14ac:dyDescent="0.25">
      <c r="A511" s="31"/>
      <c r="B511" s="54"/>
      <c r="C511" s="47"/>
      <c r="D511" s="31"/>
      <c r="E511" s="31"/>
      <c r="F511" s="31"/>
      <c r="G511" s="31"/>
      <c r="H511" s="31"/>
      <c r="I511" s="31"/>
      <c r="J511" s="31"/>
      <c r="K511" s="31"/>
      <c r="L511" s="31"/>
      <c r="M511" s="31"/>
      <c r="N511" s="31"/>
    </row>
    <row r="512" spans="1:14" x14ac:dyDescent="0.25">
      <c r="A512" s="31"/>
      <c r="B512" s="54"/>
      <c r="C512" s="47"/>
      <c r="D512" s="31"/>
      <c r="E512" s="31"/>
      <c r="F512" s="31"/>
      <c r="G512" s="31"/>
      <c r="H512" s="31"/>
      <c r="I512" s="31"/>
      <c r="J512" s="31"/>
      <c r="K512" s="31"/>
      <c r="L512" s="31"/>
      <c r="M512" s="31"/>
      <c r="N512" s="31"/>
    </row>
    <row r="513" spans="1:14" x14ac:dyDescent="0.25">
      <c r="A513" s="31"/>
      <c r="B513" s="54"/>
      <c r="C513" s="47"/>
      <c r="D513" s="31"/>
      <c r="E513" s="31"/>
      <c r="F513" s="31"/>
      <c r="G513" s="31"/>
      <c r="H513" s="31"/>
      <c r="I513" s="31"/>
      <c r="J513" s="31"/>
      <c r="K513" s="31"/>
      <c r="L513" s="31"/>
      <c r="M513" s="31"/>
      <c r="N513" s="31"/>
    </row>
    <row r="514" spans="1:14" x14ac:dyDescent="0.25">
      <c r="A514" s="31"/>
      <c r="B514" s="54"/>
      <c r="C514" s="47"/>
      <c r="D514" s="31"/>
      <c r="E514" s="31"/>
      <c r="F514" s="31"/>
      <c r="G514" s="31"/>
      <c r="H514" s="31"/>
      <c r="I514" s="31"/>
      <c r="J514" s="31"/>
      <c r="K514" s="31"/>
      <c r="L514" s="31"/>
      <c r="M514" s="31"/>
      <c r="N514" s="31"/>
    </row>
    <row r="515" spans="1:14" x14ac:dyDescent="0.25">
      <c r="A515" s="31"/>
      <c r="B515" s="54"/>
      <c r="C515" s="47"/>
      <c r="D515" s="31"/>
      <c r="E515" s="31"/>
      <c r="F515" s="31"/>
      <c r="G515" s="31"/>
      <c r="H515" s="31"/>
      <c r="I515" s="31"/>
      <c r="J515" s="31"/>
      <c r="K515" s="31"/>
      <c r="L515" s="31"/>
      <c r="M515" s="31"/>
      <c r="N515" s="31"/>
    </row>
    <row r="516" spans="1:14" x14ac:dyDescent="0.25">
      <c r="A516" s="31"/>
      <c r="B516" s="54"/>
      <c r="C516" s="47"/>
      <c r="D516" s="31"/>
      <c r="E516" s="31"/>
      <c r="F516" s="31"/>
      <c r="G516" s="31"/>
      <c r="H516" s="31"/>
      <c r="I516" s="31"/>
      <c r="J516" s="31"/>
      <c r="K516" s="31"/>
      <c r="L516" s="31"/>
      <c r="M516" s="31"/>
      <c r="N516" s="31"/>
    </row>
    <row r="517" spans="1:14" x14ac:dyDescent="0.25">
      <c r="A517" s="31"/>
      <c r="B517" s="54"/>
      <c r="C517" s="47"/>
      <c r="D517" s="31"/>
      <c r="E517" s="31"/>
      <c r="F517" s="31"/>
      <c r="G517" s="31"/>
      <c r="H517" s="31"/>
      <c r="I517" s="31"/>
      <c r="J517" s="31"/>
      <c r="K517" s="31"/>
      <c r="L517" s="31"/>
      <c r="M517" s="31"/>
      <c r="N517" s="31"/>
    </row>
    <row r="518" spans="1:14" x14ac:dyDescent="0.25">
      <c r="A518" s="31"/>
      <c r="B518" s="54"/>
      <c r="C518" s="47"/>
      <c r="D518" s="31"/>
      <c r="E518" s="31"/>
      <c r="F518" s="31"/>
      <c r="G518" s="31"/>
      <c r="H518" s="31"/>
      <c r="I518" s="31"/>
      <c r="J518" s="31"/>
      <c r="K518" s="31"/>
      <c r="L518" s="31"/>
      <c r="M518" s="31"/>
      <c r="N518" s="31"/>
    </row>
    <row r="519" spans="1:14" x14ac:dyDescent="0.25">
      <c r="A519" s="31"/>
      <c r="B519" s="54"/>
      <c r="C519" s="47"/>
      <c r="D519" s="31"/>
      <c r="E519" s="31"/>
      <c r="F519" s="31"/>
      <c r="G519" s="31"/>
      <c r="H519" s="31"/>
      <c r="I519" s="31"/>
      <c r="J519" s="31"/>
      <c r="K519" s="31"/>
      <c r="L519" s="31"/>
      <c r="M519" s="31"/>
      <c r="N519" s="31"/>
    </row>
    <row r="520" spans="1:14" x14ac:dyDescent="0.25">
      <c r="A520" s="31"/>
      <c r="B520" s="54"/>
      <c r="C520" s="47"/>
      <c r="D520" s="31"/>
      <c r="E520" s="31"/>
      <c r="F520" s="31"/>
      <c r="G520" s="31"/>
      <c r="H520" s="31"/>
      <c r="I520" s="31"/>
      <c r="J520" s="31"/>
      <c r="K520" s="31"/>
      <c r="L520" s="31"/>
      <c r="M520" s="31"/>
      <c r="N520" s="31"/>
    </row>
    <row r="521" spans="1:14" x14ac:dyDescent="0.25">
      <c r="A521" s="31"/>
      <c r="B521" s="54"/>
      <c r="C521" s="47"/>
      <c r="D521" s="31"/>
      <c r="E521" s="31"/>
      <c r="F521" s="31"/>
      <c r="G521" s="31"/>
      <c r="H521" s="31"/>
      <c r="I521" s="31"/>
      <c r="J521" s="31"/>
      <c r="K521" s="31"/>
      <c r="L521" s="31"/>
      <c r="M521" s="31"/>
      <c r="N521" s="31"/>
    </row>
    <row r="522" spans="1:14" x14ac:dyDescent="0.25">
      <c r="A522" s="31"/>
      <c r="B522" s="54"/>
      <c r="C522" s="47"/>
      <c r="D522" s="31"/>
      <c r="E522" s="31"/>
      <c r="F522" s="31"/>
      <c r="G522" s="31"/>
      <c r="H522" s="31"/>
      <c r="I522" s="31"/>
      <c r="J522" s="31"/>
      <c r="K522" s="31"/>
      <c r="L522" s="31"/>
      <c r="M522" s="31"/>
      <c r="N522" s="31"/>
    </row>
    <row r="523" spans="1:14" x14ac:dyDescent="0.25">
      <c r="A523" s="31"/>
      <c r="B523" s="54"/>
      <c r="C523" s="47"/>
      <c r="D523" s="31"/>
      <c r="E523" s="31"/>
      <c r="F523" s="31"/>
      <c r="G523" s="31"/>
      <c r="H523" s="31"/>
      <c r="I523" s="31"/>
      <c r="J523" s="31"/>
      <c r="K523" s="31"/>
      <c r="L523" s="31"/>
      <c r="M523" s="31"/>
      <c r="N523" s="31"/>
    </row>
    <row r="524" spans="1:14" x14ac:dyDescent="0.25">
      <c r="A524" s="31"/>
      <c r="B524" s="54"/>
      <c r="C524" s="47"/>
      <c r="D524" s="31"/>
      <c r="E524" s="31"/>
      <c r="F524" s="31"/>
      <c r="G524" s="31"/>
      <c r="H524" s="31"/>
      <c r="I524" s="31"/>
      <c r="J524" s="31"/>
      <c r="K524" s="31"/>
      <c r="L524" s="31"/>
      <c r="M524" s="31"/>
      <c r="N524" s="31"/>
    </row>
    <row r="525" spans="1:14" x14ac:dyDescent="0.25">
      <c r="A525" s="31"/>
      <c r="B525" s="54"/>
      <c r="C525" s="47"/>
      <c r="D525" s="31"/>
      <c r="E525" s="31"/>
      <c r="F525" s="31"/>
      <c r="G525" s="31"/>
      <c r="H525" s="31"/>
      <c r="I525" s="31"/>
      <c r="J525" s="31"/>
      <c r="K525" s="31"/>
      <c r="L525" s="31"/>
      <c r="M525" s="31"/>
      <c r="N525" s="31"/>
    </row>
    <row r="526" spans="1:14" x14ac:dyDescent="0.25">
      <c r="A526" s="31"/>
      <c r="B526" s="54"/>
      <c r="C526" s="47"/>
      <c r="D526" s="31"/>
      <c r="E526" s="31"/>
      <c r="F526" s="31"/>
      <c r="G526" s="31"/>
      <c r="H526" s="31"/>
      <c r="I526" s="31"/>
      <c r="J526" s="31"/>
      <c r="K526" s="31"/>
      <c r="L526" s="31"/>
      <c r="M526" s="31"/>
      <c r="N526" s="31"/>
    </row>
    <row r="527" spans="1:14" x14ac:dyDescent="0.25">
      <c r="A527" s="31"/>
      <c r="B527" s="54"/>
      <c r="C527" s="47"/>
      <c r="D527" s="31"/>
      <c r="E527" s="31"/>
      <c r="F527" s="31"/>
      <c r="G527" s="31"/>
      <c r="H527" s="31"/>
      <c r="I527" s="31"/>
      <c r="J527" s="31"/>
      <c r="K527" s="31"/>
      <c r="L527" s="31"/>
      <c r="M527" s="31"/>
      <c r="N527" s="31"/>
    </row>
    <row r="528" spans="1:14" x14ac:dyDescent="0.25">
      <c r="A528" s="31"/>
      <c r="B528" s="54"/>
      <c r="C528" s="47"/>
      <c r="D528" s="31"/>
      <c r="E528" s="31"/>
      <c r="F528" s="31"/>
      <c r="G528" s="31"/>
      <c r="H528" s="31"/>
      <c r="I528" s="31"/>
      <c r="J528" s="31"/>
      <c r="K528" s="31"/>
      <c r="L528" s="31"/>
      <c r="M528" s="31"/>
      <c r="N528" s="31"/>
    </row>
    <row r="529" spans="1:14" x14ac:dyDescent="0.25">
      <c r="A529" s="31"/>
      <c r="B529" s="54"/>
      <c r="C529" s="47"/>
      <c r="D529" s="31"/>
      <c r="E529" s="31"/>
      <c r="F529" s="31"/>
      <c r="G529" s="31"/>
      <c r="H529" s="31"/>
      <c r="I529" s="31"/>
      <c r="J529" s="31"/>
      <c r="K529" s="31"/>
      <c r="L529" s="31"/>
      <c r="M529" s="31"/>
      <c r="N529" s="31"/>
    </row>
    <row r="530" spans="1:14" x14ac:dyDescent="0.25">
      <c r="A530" s="31"/>
      <c r="B530" s="54"/>
      <c r="C530" s="47"/>
      <c r="D530" s="31"/>
      <c r="E530" s="31"/>
      <c r="F530" s="31"/>
      <c r="G530" s="31"/>
      <c r="H530" s="31"/>
      <c r="I530" s="31"/>
      <c r="J530" s="31"/>
      <c r="K530" s="31"/>
      <c r="L530" s="31"/>
      <c r="M530" s="31"/>
      <c r="N530" s="31"/>
    </row>
    <row r="531" spans="1:14" x14ac:dyDescent="0.25">
      <c r="A531" s="31"/>
      <c r="B531" s="54"/>
      <c r="C531" s="47"/>
      <c r="D531" s="31"/>
      <c r="E531" s="31"/>
      <c r="F531" s="31"/>
      <c r="G531" s="31"/>
      <c r="H531" s="31"/>
      <c r="I531" s="31"/>
      <c r="J531" s="31"/>
      <c r="K531" s="31"/>
      <c r="L531" s="31"/>
      <c r="M531" s="31"/>
      <c r="N531" s="31"/>
    </row>
    <row r="532" spans="1:14" x14ac:dyDescent="0.25">
      <c r="A532" s="31"/>
      <c r="B532" s="54"/>
      <c r="C532" s="47"/>
      <c r="D532" s="31"/>
      <c r="E532" s="31"/>
      <c r="F532" s="31"/>
      <c r="G532" s="31"/>
      <c r="H532" s="31"/>
      <c r="I532" s="31"/>
      <c r="J532" s="31"/>
      <c r="K532" s="31"/>
      <c r="L532" s="31"/>
      <c r="M532" s="31"/>
      <c r="N532" s="31"/>
    </row>
    <row r="533" spans="1:14" x14ac:dyDescent="0.25">
      <c r="A533" s="31"/>
      <c r="B533" s="54"/>
      <c r="C533" s="47"/>
      <c r="D533" s="31"/>
      <c r="E533" s="31"/>
      <c r="F533" s="31"/>
      <c r="G533" s="31"/>
      <c r="H533" s="31"/>
      <c r="I533" s="31"/>
      <c r="J533" s="31"/>
      <c r="K533" s="31"/>
      <c r="L533" s="31"/>
      <c r="M533" s="31"/>
      <c r="N533" s="31"/>
    </row>
    <row r="534" spans="1:14" x14ac:dyDescent="0.25">
      <c r="A534" s="31"/>
      <c r="B534" s="54"/>
      <c r="C534" s="47"/>
      <c r="D534" s="31"/>
      <c r="E534" s="31"/>
      <c r="F534" s="31"/>
      <c r="G534" s="31"/>
      <c r="H534" s="31"/>
      <c r="I534" s="31"/>
      <c r="J534" s="31"/>
      <c r="K534" s="31"/>
      <c r="L534" s="31"/>
      <c r="M534" s="31"/>
      <c r="N534" s="31"/>
    </row>
    <row r="535" spans="1:14" x14ac:dyDescent="0.25">
      <c r="A535" s="31"/>
      <c r="B535" s="54"/>
      <c r="C535" s="47"/>
      <c r="D535" s="31"/>
      <c r="E535" s="31"/>
      <c r="F535" s="31"/>
      <c r="G535" s="31"/>
      <c r="H535" s="31"/>
      <c r="I535" s="31"/>
      <c r="J535" s="31"/>
      <c r="K535" s="31"/>
      <c r="L535" s="31"/>
      <c r="M535" s="31"/>
      <c r="N535" s="31"/>
    </row>
    <row r="536" spans="1:14" x14ac:dyDescent="0.25">
      <c r="A536" s="31"/>
      <c r="B536" s="54"/>
      <c r="C536" s="47"/>
      <c r="D536" s="31"/>
      <c r="E536" s="31"/>
      <c r="F536" s="31"/>
      <c r="G536" s="31"/>
      <c r="H536" s="31"/>
      <c r="I536" s="31"/>
      <c r="J536" s="31"/>
      <c r="K536" s="31"/>
      <c r="L536" s="31"/>
      <c r="M536" s="31"/>
      <c r="N536" s="31"/>
    </row>
    <row r="537" spans="1:14" x14ac:dyDescent="0.25">
      <c r="A537" s="31"/>
      <c r="B537" s="54"/>
      <c r="C537" s="47"/>
      <c r="D537" s="31"/>
      <c r="E537" s="31"/>
      <c r="F537" s="31"/>
      <c r="G537" s="31"/>
      <c r="H537" s="31"/>
      <c r="I537" s="31"/>
      <c r="J537" s="31"/>
      <c r="K537" s="31"/>
      <c r="L537" s="31"/>
      <c r="M537" s="31"/>
      <c r="N537" s="31"/>
    </row>
    <row r="538" spans="1:14" x14ac:dyDescent="0.25">
      <c r="A538" s="31"/>
      <c r="B538" s="54"/>
      <c r="C538" s="47"/>
      <c r="D538" s="31"/>
      <c r="E538" s="31"/>
      <c r="F538" s="31"/>
      <c r="G538" s="31"/>
      <c r="H538" s="31"/>
      <c r="I538" s="31"/>
      <c r="J538" s="31"/>
      <c r="K538" s="31"/>
      <c r="L538" s="31"/>
      <c r="M538" s="31"/>
      <c r="N538" s="31"/>
    </row>
    <row r="539" spans="1:14" x14ac:dyDescent="0.25">
      <c r="A539" s="31"/>
      <c r="B539" s="54"/>
      <c r="C539" s="47"/>
      <c r="D539" s="31"/>
      <c r="E539" s="31"/>
      <c r="F539" s="31"/>
      <c r="G539" s="31"/>
      <c r="H539" s="31"/>
      <c r="I539" s="31"/>
      <c r="J539" s="31"/>
      <c r="K539" s="31"/>
      <c r="L539" s="31"/>
      <c r="M539" s="31"/>
      <c r="N539" s="31"/>
    </row>
    <row r="540" spans="1:14" x14ac:dyDescent="0.25">
      <c r="A540" s="31"/>
      <c r="B540" s="54"/>
      <c r="C540" s="47"/>
      <c r="D540" s="31"/>
      <c r="E540" s="31"/>
      <c r="F540" s="31"/>
      <c r="G540" s="31"/>
      <c r="H540" s="31"/>
      <c r="I540" s="31"/>
      <c r="J540" s="31"/>
      <c r="K540" s="31"/>
      <c r="L540" s="31"/>
      <c r="M540" s="31"/>
      <c r="N540" s="31"/>
    </row>
    <row r="541" spans="1:14" x14ac:dyDescent="0.25">
      <c r="A541" s="31"/>
      <c r="B541" s="54"/>
      <c r="C541" s="47"/>
      <c r="D541" s="31"/>
      <c r="E541" s="31"/>
      <c r="F541" s="31"/>
      <c r="G541" s="31"/>
      <c r="H541" s="31"/>
      <c r="I541" s="31"/>
      <c r="J541" s="31"/>
      <c r="K541" s="31"/>
      <c r="L541" s="31"/>
      <c r="M541" s="31"/>
      <c r="N541" s="31"/>
    </row>
    <row r="542" spans="1:14" x14ac:dyDescent="0.25">
      <c r="A542" s="31"/>
      <c r="B542" s="54"/>
      <c r="C542" s="47"/>
      <c r="D542" s="31"/>
      <c r="E542" s="31"/>
      <c r="F542" s="31"/>
      <c r="G542" s="31"/>
      <c r="H542" s="31"/>
      <c r="I542" s="31"/>
      <c r="J542" s="31"/>
      <c r="K542" s="31"/>
      <c r="L542" s="31"/>
      <c r="M542" s="31"/>
      <c r="N542" s="31"/>
    </row>
    <row r="543" spans="1:14" x14ac:dyDescent="0.25">
      <c r="A543" s="31"/>
      <c r="B543" s="54"/>
      <c r="C543" s="47"/>
      <c r="D543" s="31"/>
      <c r="E543" s="31"/>
      <c r="F543" s="31"/>
      <c r="G543" s="31"/>
      <c r="H543" s="31"/>
      <c r="I543" s="31"/>
      <c r="J543" s="31"/>
      <c r="K543" s="31"/>
      <c r="L543" s="31"/>
      <c r="M543" s="31"/>
      <c r="N543" s="31"/>
    </row>
    <row r="544" spans="1:14" x14ac:dyDescent="0.25">
      <c r="A544" s="31"/>
      <c r="B544" s="54"/>
      <c r="C544" s="47"/>
      <c r="D544" s="31"/>
      <c r="E544" s="31"/>
      <c r="F544" s="31"/>
      <c r="G544" s="31"/>
      <c r="H544" s="31"/>
      <c r="I544" s="31"/>
      <c r="J544" s="31"/>
      <c r="K544" s="31"/>
      <c r="L544" s="31"/>
      <c r="M544" s="31"/>
      <c r="N544" s="31"/>
    </row>
    <row r="545" spans="1:14" x14ac:dyDescent="0.25">
      <c r="A545" s="31"/>
      <c r="B545" s="54"/>
      <c r="C545" s="47"/>
      <c r="D545" s="31"/>
      <c r="E545" s="31"/>
      <c r="F545" s="31"/>
      <c r="G545" s="31"/>
      <c r="H545" s="31"/>
      <c r="I545" s="31"/>
      <c r="J545" s="31"/>
      <c r="K545" s="31"/>
      <c r="L545" s="31"/>
      <c r="M545" s="31"/>
      <c r="N545" s="31"/>
    </row>
    <row r="546" spans="1:14" x14ac:dyDescent="0.25">
      <c r="A546" s="31"/>
      <c r="B546" s="54"/>
      <c r="C546" s="47"/>
      <c r="D546" s="31"/>
      <c r="E546" s="31"/>
      <c r="F546" s="31"/>
      <c r="G546" s="31"/>
      <c r="H546" s="31"/>
      <c r="I546" s="31"/>
      <c r="J546" s="31"/>
      <c r="K546" s="31"/>
      <c r="L546" s="31"/>
      <c r="M546" s="31"/>
      <c r="N546" s="31"/>
    </row>
    <row r="547" spans="1:14" x14ac:dyDescent="0.25">
      <c r="A547" s="31"/>
      <c r="B547" s="54"/>
      <c r="C547" s="47"/>
      <c r="D547" s="31"/>
      <c r="E547" s="31"/>
      <c r="F547" s="31"/>
      <c r="G547" s="31"/>
      <c r="H547" s="31"/>
      <c r="I547" s="31"/>
      <c r="J547" s="31"/>
      <c r="K547" s="31"/>
      <c r="L547" s="31"/>
      <c r="M547" s="31"/>
      <c r="N547" s="31"/>
    </row>
    <row r="548" spans="1:14" x14ac:dyDescent="0.25">
      <c r="A548" s="31"/>
      <c r="B548" s="54"/>
      <c r="C548" s="47"/>
      <c r="D548" s="31"/>
      <c r="E548" s="31"/>
      <c r="F548" s="31"/>
      <c r="G548" s="31"/>
      <c r="H548" s="31"/>
      <c r="I548" s="31"/>
      <c r="J548" s="31"/>
      <c r="K548" s="31"/>
      <c r="L548" s="31"/>
      <c r="M548" s="31"/>
      <c r="N548" s="31"/>
    </row>
    <row r="549" spans="1:14" x14ac:dyDescent="0.25">
      <c r="A549" s="31"/>
      <c r="B549" s="54"/>
      <c r="C549" s="47"/>
      <c r="D549" s="31"/>
      <c r="E549" s="31"/>
      <c r="F549" s="31"/>
      <c r="G549" s="31"/>
      <c r="H549" s="31"/>
      <c r="I549" s="31"/>
      <c r="J549" s="31"/>
      <c r="K549" s="31"/>
      <c r="L549" s="31"/>
      <c r="M549" s="31"/>
      <c r="N549" s="31"/>
    </row>
    <row r="550" spans="1:14" x14ac:dyDescent="0.25">
      <c r="A550" s="31"/>
      <c r="B550" s="54"/>
      <c r="C550" s="47"/>
      <c r="D550" s="31"/>
      <c r="E550" s="31"/>
      <c r="F550" s="31"/>
      <c r="G550" s="31"/>
      <c r="H550" s="31"/>
      <c r="I550" s="31"/>
      <c r="J550" s="31"/>
      <c r="K550" s="31"/>
      <c r="L550" s="31"/>
      <c r="M550" s="31"/>
      <c r="N550" s="31"/>
    </row>
    <row r="551" spans="1:14" x14ac:dyDescent="0.25">
      <c r="A551" s="31"/>
      <c r="B551" s="54"/>
      <c r="C551" s="47"/>
      <c r="D551" s="31"/>
      <c r="E551" s="31"/>
      <c r="F551" s="31"/>
      <c r="G551" s="31"/>
      <c r="H551" s="31"/>
      <c r="I551" s="31"/>
      <c r="J551" s="31"/>
      <c r="K551" s="31"/>
      <c r="L551" s="31"/>
      <c r="M551" s="31"/>
      <c r="N551" s="31"/>
    </row>
    <row r="552" spans="1:14" x14ac:dyDescent="0.25">
      <c r="A552" s="31"/>
      <c r="B552" s="54"/>
      <c r="C552" s="47"/>
      <c r="D552" s="31"/>
      <c r="E552" s="31"/>
      <c r="F552" s="31"/>
      <c r="G552" s="31"/>
      <c r="H552" s="31"/>
      <c r="I552" s="31"/>
      <c r="J552" s="31"/>
      <c r="K552" s="31"/>
      <c r="L552" s="31"/>
      <c r="M552" s="31"/>
      <c r="N552" s="31"/>
    </row>
    <row r="553" spans="1:14" x14ac:dyDescent="0.25">
      <c r="A553" s="31"/>
      <c r="B553" s="54"/>
      <c r="C553" s="47"/>
      <c r="D553" s="31"/>
      <c r="E553" s="31"/>
      <c r="F553" s="31"/>
      <c r="G553" s="31"/>
      <c r="H553" s="31"/>
      <c r="I553" s="31"/>
      <c r="J553" s="31"/>
      <c r="K553" s="31"/>
      <c r="L553" s="31"/>
      <c r="M553" s="31"/>
      <c r="N553" s="31"/>
    </row>
    <row r="554" spans="1:14" x14ac:dyDescent="0.25">
      <c r="A554" s="31"/>
      <c r="B554" s="54"/>
      <c r="C554" s="47"/>
      <c r="D554" s="31"/>
      <c r="E554" s="31"/>
      <c r="F554" s="31"/>
      <c r="G554" s="31"/>
      <c r="H554" s="31"/>
      <c r="I554" s="31"/>
      <c r="J554" s="31"/>
      <c r="K554" s="31"/>
      <c r="L554" s="31"/>
      <c r="M554" s="31"/>
      <c r="N554" s="31"/>
    </row>
    <row r="555" spans="1:14" x14ac:dyDescent="0.25">
      <c r="A555" s="31"/>
      <c r="B555" s="54"/>
      <c r="C555" s="47"/>
      <c r="D555" s="31"/>
      <c r="E555" s="31"/>
      <c r="F555" s="31"/>
      <c r="G555" s="31"/>
      <c r="H555" s="31"/>
      <c r="I555" s="31"/>
      <c r="J555" s="31"/>
      <c r="K555" s="31"/>
      <c r="L555" s="31"/>
      <c r="M555" s="31"/>
      <c r="N555" s="31"/>
    </row>
    <row r="556" spans="1:14" x14ac:dyDescent="0.25">
      <c r="A556" s="31"/>
      <c r="B556" s="54"/>
      <c r="C556" s="47"/>
      <c r="D556" s="31"/>
      <c r="E556" s="31"/>
      <c r="F556" s="31"/>
      <c r="G556" s="31"/>
      <c r="H556" s="31"/>
      <c r="I556" s="31"/>
      <c r="J556" s="31"/>
      <c r="K556" s="31"/>
      <c r="L556" s="31"/>
      <c r="M556" s="31"/>
      <c r="N556" s="31"/>
    </row>
    <row r="557" spans="1:14" x14ac:dyDescent="0.25">
      <c r="A557" s="31"/>
      <c r="B557" s="54"/>
      <c r="C557" s="47"/>
      <c r="D557" s="31"/>
      <c r="E557" s="31"/>
      <c r="F557" s="31"/>
      <c r="G557" s="31"/>
      <c r="H557" s="31"/>
      <c r="I557" s="31"/>
      <c r="J557" s="31"/>
      <c r="K557" s="31"/>
      <c r="L557" s="31"/>
      <c r="M557" s="31"/>
      <c r="N557" s="31"/>
    </row>
    <row r="558" spans="1:14" x14ac:dyDescent="0.25">
      <c r="A558" s="31"/>
      <c r="B558" s="54"/>
      <c r="C558" s="47"/>
      <c r="D558" s="31"/>
      <c r="E558" s="31"/>
      <c r="F558" s="31"/>
      <c r="G558" s="31"/>
      <c r="H558" s="31"/>
      <c r="I558" s="31"/>
      <c r="J558" s="31"/>
      <c r="K558" s="31"/>
      <c r="L558" s="31"/>
      <c r="M558" s="31"/>
      <c r="N558" s="31"/>
    </row>
    <row r="559" spans="1:14" x14ac:dyDescent="0.25">
      <c r="A559" s="31"/>
      <c r="B559" s="54"/>
      <c r="C559" s="47"/>
      <c r="D559" s="31"/>
      <c r="E559" s="31"/>
      <c r="F559" s="31"/>
      <c r="G559" s="31"/>
      <c r="H559" s="31"/>
      <c r="I559" s="31"/>
      <c r="J559" s="31"/>
      <c r="K559" s="31"/>
      <c r="L559" s="31"/>
      <c r="M559" s="31"/>
      <c r="N559" s="31"/>
    </row>
    <row r="560" spans="1:14" x14ac:dyDescent="0.25">
      <c r="A560" s="31"/>
      <c r="B560" s="54"/>
      <c r="C560" s="47"/>
      <c r="D560" s="31"/>
      <c r="E560" s="31"/>
      <c r="F560" s="31"/>
      <c r="G560" s="31"/>
      <c r="H560" s="31"/>
      <c r="I560" s="31"/>
      <c r="J560" s="31"/>
      <c r="K560" s="31"/>
      <c r="L560" s="31"/>
      <c r="M560" s="31"/>
      <c r="N560" s="31"/>
    </row>
    <row r="561" spans="1:14" x14ac:dyDescent="0.25">
      <c r="A561" s="31"/>
      <c r="B561" s="54"/>
      <c r="C561" s="47"/>
      <c r="D561" s="31"/>
      <c r="E561" s="31"/>
      <c r="F561" s="31"/>
      <c r="G561" s="31"/>
      <c r="H561" s="31"/>
      <c r="I561" s="31"/>
      <c r="J561" s="31"/>
      <c r="K561" s="31"/>
      <c r="L561" s="31"/>
      <c r="M561" s="31"/>
      <c r="N561" s="31"/>
    </row>
    <row r="562" spans="1:14" x14ac:dyDescent="0.25">
      <c r="A562" s="31"/>
      <c r="B562" s="54"/>
      <c r="C562" s="47"/>
      <c r="D562" s="31"/>
      <c r="E562" s="31"/>
      <c r="F562" s="31"/>
      <c r="G562" s="31"/>
      <c r="H562" s="31"/>
      <c r="I562" s="31"/>
      <c r="J562" s="31"/>
      <c r="K562" s="31"/>
      <c r="L562" s="31"/>
      <c r="M562" s="31"/>
      <c r="N562" s="31"/>
    </row>
    <row r="563" spans="1:14" x14ac:dyDescent="0.25">
      <c r="A563" s="31"/>
      <c r="B563" s="54"/>
      <c r="C563" s="47"/>
      <c r="D563" s="31"/>
      <c r="E563" s="31"/>
      <c r="F563" s="31"/>
      <c r="G563" s="31"/>
      <c r="H563" s="31"/>
      <c r="I563" s="31"/>
      <c r="J563" s="31"/>
      <c r="K563" s="31"/>
      <c r="L563" s="31"/>
      <c r="M563" s="31"/>
      <c r="N563" s="31"/>
    </row>
    <row r="564" spans="1:14" x14ac:dyDescent="0.25">
      <c r="A564" s="31"/>
      <c r="B564" s="54"/>
      <c r="C564" s="47"/>
      <c r="D564" s="31"/>
      <c r="E564" s="31"/>
      <c r="F564" s="31"/>
      <c r="G564" s="31"/>
      <c r="H564" s="31"/>
      <c r="I564" s="31"/>
      <c r="J564" s="31"/>
      <c r="K564" s="31"/>
      <c r="L564" s="31"/>
      <c r="M564" s="31"/>
      <c r="N564" s="31"/>
    </row>
    <row r="565" spans="1:14" x14ac:dyDescent="0.25">
      <c r="A565" s="31"/>
      <c r="B565" s="54"/>
      <c r="C565" s="47"/>
      <c r="D565" s="31"/>
      <c r="E565" s="31"/>
      <c r="F565" s="31"/>
      <c r="G565" s="31"/>
      <c r="H565" s="31"/>
      <c r="I565" s="31"/>
      <c r="J565" s="31"/>
      <c r="K565" s="31"/>
      <c r="L565" s="31"/>
      <c r="M565" s="31"/>
      <c r="N565" s="31"/>
    </row>
    <row r="566" spans="1:14" x14ac:dyDescent="0.25">
      <c r="A566" s="31"/>
      <c r="B566" s="54"/>
      <c r="C566" s="47"/>
      <c r="D566" s="31"/>
      <c r="E566" s="31"/>
      <c r="F566" s="31"/>
      <c r="G566" s="31"/>
      <c r="H566" s="31"/>
      <c r="I566" s="31"/>
      <c r="J566" s="31"/>
      <c r="K566" s="31"/>
      <c r="L566" s="31"/>
      <c r="M566" s="31"/>
      <c r="N566" s="31"/>
    </row>
    <row r="567" spans="1:14" x14ac:dyDescent="0.25">
      <c r="A567" s="31"/>
      <c r="B567" s="54"/>
      <c r="C567" s="47"/>
      <c r="D567" s="31"/>
      <c r="E567" s="31"/>
      <c r="F567" s="31"/>
      <c r="G567" s="31"/>
      <c r="H567" s="31"/>
      <c r="I567" s="31"/>
      <c r="J567" s="31"/>
      <c r="K567" s="31"/>
      <c r="L567" s="31"/>
      <c r="M567" s="31"/>
      <c r="N567" s="31"/>
    </row>
    <row r="568" spans="1:14" x14ac:dyDescent="0.25">
      <c r="A568" s="31"/>
      <c r="B568" s="54"/>
      <c r="C568" s="47"/>
      <c r="D568" s="31"/>
      <c r="E568" s="31"/>
      <c r="F568" s="31"/>
      <c r="G568" s="31"/>
      <c r="H568" s="31"/>
      <c r="I568" s="31"/>
      <c r="J568" s="31"/>
      <c r="K568" s="31"/>
      <c r="L568" s="31"/>
      <c r="M568" s="31"/>
      <c r="N568" s="31"/>
    </row>
    <row r="569" spans="1:14" x14ac:dyDescent="0.25">
      <c r="A569" s="31"/>
      <c r="B569" s="54"/>
      <c r="C569" s="47"/>
      <c r="D569" s="31"/>
      <c r="E569" s="31"/>
      <c r="F569" s="31"/>
      <c r="G569" s="31"/>
      <c r="H569" s="31"/>
      <c r="I569" s="31"/>
      <c r="J569" s="31"/>
      <c r="K569" s="31"/>
      <c r="L569" s="31"/>
      <c r="M569" s="31"/>
      <c r="N569" s="31"/>
    </row>
    <row r="570" spans="1:14" x14ac:dyDescent="0.25">
      <c r="A570" s="31"/>
      <c r="B570" s="54"/>
      <c r="C570" s="47"/>
      <c r="D570" s="31"/>
      <c r="E570" s="31"/>
      <c r="F570" s="31"/>
      <c r="G570" s="31"/>
      <c r="H570" s="31"/>
      <c r="I570" s="31"/>
      <c r="J570" s="31"/>
      <c r="K570" s="31"/>
      <c r="L570" s="31"/>
      <c r="M570" s="31"/>
      <c r="N570" s="31"/>
    </row>
    <row r="571" spans="1:14" x14ac:dyDescent="0.25">
      <c r="A571" s="31"/>
      <c r="B571" s="54"/>
      <c r="C571" s="47"/>
      <c r="D571" s="31"/>
      <c r="E571" s="31"/>
      <c r="F571" s="31"/>
      <c r="G571" s="31"/>
      <c r="H571" s="31"/>
      <c r="I571" s="31"/>
      <c r="J571" s="31"/>
      <c r="K571" s="31"/>
      <c r="L571" s="31"/>
      <c r="M571" s="31"/>
      <c r="N571" s="31"/>
    </row>
    <row r="572" spans="1:14" x14ac:dyDescent="0.25">
      <c r="A572" s="31"/>
      <c r="B572" s="54"/>
      <c r="C572" s="47"/>
      <c r="D572" s="31"/>
      <c r="E572" s="31"/>
      <c r="F572" s="31"/>
      <c r="G572" s="31"/>
      <c r="H572" s="31"/>
      <c r="I572" s="31"/>
      <c r="J572" s="31"/>
      <c r="K572" s="31"/>
      <c r="L572" s="31"/>
      <c r="M572" s="31"/>
      <c r="N572" s="31"/>
    </row>
    <row r="573" spans="1:14" x14ac:dyDescent="0.25">
      <c r="A573" s="31"/>
      <c r="B573" s="54"/>
      <c r="C573" s="47"/>
      <c r="D573" s="31"/>
      <c r="E573" s="31"/>
      <c r="F573" s="31"/>
      <c r="G573" s="31"/>
      <c r="H573" s="31"/>
      <c r="I573" s="31"/>
      <c r="J573" s="31"/>
      <c r="K573" s="31"/>
      <c r="L573" s="31"/>
      <c r="M573" s="31"/>
      <c r="N573" s="31"/>
    </row>
    <row r="574" spans="1:14" x14ac:dyDescent="0.25">
      <c r="A574" s="31"/>
      <c r="B574" s="54"/>
      <c r="C574" s="47"/>
      <c r="D574" s="31"/>
      <c r="E574" s="31"/>
      <c r="F574" s="31"/>
      <c r="G574" s="31"/>
      <c r="H574" s="31"/>
      <c r="I574" s="31"/>
      <c r="J574" s="31"/>
      <c r="K574" s="31"/>
      <c r="L574" s="31"/>
      <c r="M574" s="31"/>
      <c r="N574" s="31"/>
    </row>
    <row r="575" spans="1:14" x14ac:dyDescent="0.25">
      <c r="A575" s="31"/>
      <c r="B575" s="54"/>
      <c r="C575" s="47"/>
      <c r="D575" s="31"/>
      <c r="E575" s="31"/>
      <c r="F575" s="31"/>
      <c r="G575" s="31"/>
      <c r="H575" s="31"/>
      <c r="I575" s="31"/>
      <c r="J575" s="31"/>
      <c r="K575" s="31"/>
      <c r="L575" s="31"/>
      <c r="M575" s="31"/>
      <c r="N575" s="31"/>
    </row>
    <row r="576" spans="1:14" x14ac:dyDescent="0.25">
      <c r="A576" s="31"/>
      <c r="B576" s="54"/>
      <c r="C576" s="47"/>
      <c r="D576" s="31"/>
      <c r="E576" s="31"/>
      <c r="F576" s="31"/>
      <c r="G576" s="31"/>
      <c r="H576" s="31"/>
      <c r="I576" s="31"/>
      <c r="J576" s="31"/>
      <c r="K576" s="31"/>
      <c r="L576" s="31"/>
      <c r="M576" s="31"/>
      <c r="N576" s="31"/>
    </row>
    <row r="577" spans="1:14" x14ac:dyDescent="0.25">
      <c r="A577" s="31"/>
      <c r="B577" s="54"/>
      <c r="C577" s="47"/>
      <c r="D577" s="31"/>
      <c r="E577" s="31"/>
      <c r="F577" s="31"/>
      <c r="G577" s="31"/>
      <c r="H577" s="31"/>
      <c r="I577" s="31"/>
      <c r="J577" s="31"/>
      <c r="K577" s="31"/>
      <c r="L577" s="31"/>
      <c r="M577" s="31"/>
      <c r="N577" s="31"/>
    </row>
    <row r="578" spans="1:14" x14ac:dyDescent="0.25">
      <c r="A578" s="31"/>
      <c r="B578" s="54"/>
      <c r="C578" s="47"/>
      <c r="D578" s="31"/>
      <c r="E578" s="31"/>
      <c r="F578" s="31"/>
      <c r="G578" s="31"/>
      <c r="H578" s="31"/>
      <c r="I578" s="31"/>
      <c r="J578" s="31"/>
      <c r="K578" s="31"/>
      <c r="L578" s="31"/>
      <c r="M578" s="31"/>
      <c r="N578" s="31"/>
    </row>
    <row r="579" spans="1:14" x14ac:dyDescent="0.25">
      <c r="A579" s="31"/>
      <c r="B579" s="54"/>
      <c r="C579" s="47"/>
      <c r="D579" s="31"/>
      <c r="E579" s="31"/>
      <c r="F579" s="31"/>
      <c r="G579" s="31"/>
      <c r="H579" s="31"/>
      <c r="I579" s="31"/>
      <c r="J579" s="31"/>
      <c r="K579" s="31"/>
      <c r="L579" s="31"/>
      <c r="M579" s="31"/>
      <c r="N579" s="31"/>
    </row>
    <row r="580" spans="1:14" x14ac:dyDescent="0.25">
      <c r="A580" s="31"/>
      <c r="B580" s="54"/>
      <c r="C580" s="47"/>
      <c r="D580" s="31"/>
      <c r="E580" s="31"/>
      <c r="F580" s="31"/>
      <c r="G580" s="31"/>
      <c r="H580" s="31"/>
      <c r="I580" s="31"/>
      <c r="J580" s="31"/>
      <c r="K580" s="31"/>
      <c r="L580" s="31"/>
      <c r="M580" s="31"/>
      <c r="N580" s="31"/>
    </row>
    <row r="581" spans="1:14" x14ac:dyDescent="0.25">
      <c r="A581" s="31"/>
      <c r="B581" s="54"/>
      <c r="C581" s="47"/>
      <c r="D581" s="31"/>
      <c r="E581" s="31"/>
      <c r="F581" s="31"/>
      <c r="G581" s="31"/>
      <c r="H581" s="31"/>
      <c r="I581" s="31"/>
      <c r="J581" s="31"/>
      <c r="K581" s="31"/>
      <c r="L581" s="31"/>
      <c r="M581" s="31"/>
      <c r="N581" s="31"/>
    </row>
    <row r="582" spans="1:14" x14ac:dyDescent="0.25">
      <c r="A582" s="31"/>
      <c r="B582" s="54"/>
      <c r="C582" s="47"/>
      <c r="D582" s="31"/>
      <c r="E582" s="31"/>
      <c r="F582" s="31"/>
      <c r="G582" s="31"/>
      <c r="H582" s="31"/>
      <c r="I582" s="31"/>
      <c r="J582" s="31"/>
      <c r="K582" s="31"/>
      <c r="L582" s="31"/>
      <c r="M582" s="31"/>
      <c r="N582" s="31"/>
    </row>
    <row r="583" spans="1:14" x14ac:dyDescent="0.25">
      <c r="A583" s="31"/>
      <c r="B583" s="54"/>
      <c r="C583" s="47"/>
      <c r="D583" s="31"/>
      <c r="E583" s="31"/>
      <c r="F583" s="31"/>
      <c r="G583" s="31"/>
      <c r="H583" s="31"/>
      <c r="I583" s="31"/>
      <c r="J583" s="31"/>
      <c r="K583" s="31"/>
      <c r="L583" s="31"/>
      <c r="M583" s="31"/>
      <c r="N583" s="31"/>
    </row>
    <row r="584" spans="1:14" x14ac:dyDescent="0.25">
      <c r="A584" s="31"/>
      <c r="B584" s="54"/>
      <c r="C584" s="47"/>
      <c r="D584" s="31"/>
      <c r="E584" s="31"/>
      <c r="F584" s="31"/>
      <c r="G584" s="31"/>
      <c r="H584" s="31"/>
      <c r="I584" s="31"/>
      <c r="J584" s="31"/>
      <c r="K584" s="31"/>
      <c r="L584" s="31"/>
      <c r="M584" s="31"/>
      <c r="N584" s="31"/>
    </row>
    <row r="585" spans="1:14" x14ac:dyDescent="0.25">
      <c r="A585" s="31"/>
      <c r="B585" s="54"/>
      <c r="C585" s="47"/>
      <c r="D585" s="31"/>
      <c r="E585" s="31"/>
      <c r="F585" s="31"/>
      <c r="G585" s="31"/>
      <c r="H585" s="31"/>
      <c r="I585" s="31"/>
      <c r="J585" s="31"/>
      <c r="K585" s="31"/>
      <c r="L585" s="31"/>
      <c r="M585" s="31"/>
      <c r="N585" s="31"/>
    </row>
    <row r="586" spans="1:14" x14ac:dyDescent="0.25">
      <c r="A586" s="31"/>
      <c r="B586" s="54"/>
      <c r="C586" s="47"/>
      <c r="D586" s="31"/>
      <c r="E586" s="31"/>
      <c r="F586" s="31"/>
      <c r="G586" s="31"/>
      <c r="H586" s="31"/>
      <c r="I586" s="31"/>
      <c r="J586" s="31"/>
      <c r="K586" s="31"/>
      <c r="L586" s="31"/>
      <c r="M586" s="31"/>
      <c r="N586" s="31"/>
    </row>
    <row r="587" spans="1:14" x14ac:dyDescent="0.25">
      <c r="A587" s="31"/>
      <c r="B587" s="54"/>
      <c r="C587" s="47"/>
      <c r="D587" s="31"/>
      <c r="E587" s="31"/>
      <c r="F587" s="31"/>
      <c r="G587" s="31"/>
      <c r="H587" s="31"/>
      <c r="I587" s="31"/>
      <c r="J587" s="31"/>
      <c r="K587" s="31"/>
      <c r="L587" s="31"/>
      <c r="M587" s="31"/>
      <c r="N587" s="31"/>
    </row>
    <row r="588" spans="1:14" x14ac:dyDescent="0.25">
      <c r="A588" s="31"/>
      <c r="B588" s="54"/>
      <c r="C588" s="47"/>
      <c r="D588" s="31"/>
      <c r="E588" s="31"/>
      <c r="F588" s="31"/>
      <c r="G588" s="31"/>
      <c r="H588" s="31"/>
      <c r="I588" s="31"/>
      <c r="J588" s="31"/>
      <c r="K588" s="31"/>
      <c r="L588" s="31"/>
      <c r="M588" s="31"/>
      <c r="N588" s="31"/>
    </row>
    <row r="589" spans="1:14" x14ac:dyDescent="0.25">
      <c r="A589" s="31"/>
      <c r="B589" s="54"/>
      <c r="C589" s="47"/>
      <c r="D589" s="31"/>
      <c r="E589" s="31"/>
      <c r="F589" s="31"/>
      <c r="G589" s="31"/>
      <c r="H589" s="31"/>
      <c r="I589" s="31"/>
      <c r="J589" s="31"/>
      <c r="K589" s="31"/>
      <c r="L589" s="31"/>
      <c r="M589" s="31"/>
      <c r="N589" s="31"/>
    </row>
    <row r="590" spans="1:14" x14ac:dyDescent="0.25">
      <c r="A590" s="31"/>
      <c r="B590" s="54"/>
      <c r="C590" s="47"/>
      <c r="D590" s="31"/>
      <c r="E590" s="31"/>
      <c r="F590" s="31"/>
      <c r="G590" s="31"/>
      <c r="H590" s="31"/>
      <c r="I590" s="31"/>
      <c r="J590" s="31"/>
      <c r="K590" s="31"/>
      <c r="L590" s="31"/>
      <c r="M590" s="31"/>
      <c r="N590" s="31"/>
    </row>
    <row r="591" spans="1:14" x14ac:dyDescent="0.25">
      <c r="A591" s="31"/>
      <c r="B591" s="54"/>
      <c r="C591" s="47"/>
      <c r="D591" s="31"/>
      <c r="E591" s="31"/>
      <c r="F591" s="31"/>
      <c r="G591" s="31"/>
      <c r="H591" s="31"/>
      <c r="I591" s="31"/>
      <c r="J591" s="31"/>
      <c r="K591" s="31"/>
      <c r="L591" s="31"/>
      <c r="M591" s="31"/>
      <c r="N591" s="31"/>
    </row>
    <row r="592" spans="1:14" x14ac:dyDescent="0.25">
      <c r="A592" s="31"/>
      <c r="B592" s="54"/>
      <c r="C592" s="47"/>
      <c r="D592" s="31"/>
      <c r="E592" s="31"/>
      <c r="F592" s="31"/>
      <c r="G592" s="31"/>
      <c r="H592" s="31"/>
      <c r="I592" s="31"/>
      <c r="J592" s="31"/>
      <c r="K592" s="31"/>
      <c r="L592" s="31"/>
      <c r="M592" s="31"/>
      <c r="N592" s="31"/>
    </row>
    <row r="593" spans="1:14" x14ac:dyDescent="0.25">
      <c r="A593" s="31"/>
      <c r="B593" s="54"/>
      <c r="C593" s="47"/>
      <c r="D593" s="31"/>
      <c r="E593" s="31"/>
      <c r="F593" s="31"/>
      <c r="G593" s="31"/>
      <c r="H593" s="31"/>
      <c r="I593" s="31"/>
      <c r="J593" s="31"/>
      <c r="K593" s="31"/>
      <c r="L593" s="31"/>
      <c r="M593" s="31"/>
      <c r="N593" s="31"/>
    </row>
    <row r="594" spans="1:14" x14ac:dyDescent="0.25">
      <c r="A594" s="31"/>
      <c r="B594" s="54"/>
      <c r="C594" s="47"/>
      <c r="D594" s="31"/>
      <c r="E594" s="31"/>
      <c r="F594" s="31"/>
      <c r="G594" s="31"/>
      <c r="H594" s="31"/>
      <c r="I594" s="31"/>
      <c r="J594" s="31"/>
      <c r="K594" s="31"/>
      <c r="L594" s="31"/>
      <c r="M594" s="31"/>
      <c r="N594" s="31"/>
    </row>
    <row r="595" spans="1:14" x14ac:dyDescent="0.25">
      <c r="A595" s="31"/>
      <c r="B595" s="54"/>
      <c r="C595" s="47"/>
      <c r="D595" s="31"/>
      <c r="E595" s="31"/>
      <c r="F595" s="31"/>
      <c r="G595" s="31"/>
      <c r="H595" s="31"/>
      <c r="I595" s="31"/>
      <c r="J595" s="31"/>
      <c r="K595" s="31"/>
      <c r="L595" s="31"/>
      <c r="M595" s="31"/>
      <c r="N595" s="31"/>
    </row>
    <row r="596" spans="1:14" x14ac:dyDescent="0.25">
      <c r="A596" s="31"/>
      <c r="B596" s="54"/>
      <c r="C596" s="47"/>
      <c r="D596" s="31"/>
      <c r="E596" s="31"/>
      <c r="F596" s="31"/>
      <c r="G596" s="31"/>
      <c r="H596" s="31"/>
      <c r="I596" s="31"/>
      <c r="J596" s="31"/>
      <c r="K596" s="31"/>
      <c r="L596" s="31"/>
      <c r="M596" s="31"/>
      <c r="N596" s="31"/>
    </row>
    <row r="597" spans="1:14" x14ac:dyDescent="0.25">
      <c r="A597" s="31"/>
      <c r="B597" s="54"/>
      <c r="C597" s="47"/>
      <c r="D597" s="31"/>
      <c r="E597" s="31"/>
      <c r="F597" s="31"/>
      <c r="G597" s="31"/>
      <c r="H597" s="31"/>
      <c r="I597" s="31"/>
      <c r="J597" s="31"/>
      <c r="K597" s="31"/>
      <c r="L597" s="31"/>
      <c r="M597" s="31"/>
      <c r="N597" s="31"/>
    </row>
    <row r="598" spans="1:14" x14ac:dyDescent="0.25">
      <c r="A598" s="31"/>
      <c r="B598" s="54"/>
      <c r="C598" s="47"/>
      <c r="D598" s="31"/>
      <c r="E598" s="31"/>
      <c r="F598" s="31"/>
      <c r="G598" s="31"/>
      <c r="H598" s="31"/>
      <c r="I598" s="31"/>
      <c r="J598" s="31"/>
      <c r="K598" s="31"/>
      <c r="L598" s="31"/>
      <c r="M598" s="31"/>
      <c r="N598" s="31"/>
    </row>
    <row r="599" spans="1:14" x14ac:dyDescent="0.25">
      <c r="A599" s="31"/>
      <c r="B599" s="54"/>
      <c r="C599" s="47"/>
      <c r="D599" s="31"/>
      <c r="E599" s="31"/>
      <c r="F599" s="31"/>
      <c r="G599" s="31"/>
      <c r="H599" s="31"/>
      <c r="I599" s="31"/>
      <c r="J599" s="31"/>
      <c r="K599" s="31"/>
      <c r="L599" s="31"/>
      <c r="M599" s="31"/>
      <c r="N599" s="31"/>
    </row>
    <row r="600" spans="1:14" x14ac:dyDescent="0.25">
      <c r="A600" s="31"/>
      <c r="B600" s="54"/>
      <c r="C600" s="47"/>
      <c r="D600" s="31"/>
      <c r="E600" s="31"/>
      <c r="F600" s="31"/>
      <c r="G600" s="31"/>
      <c r="H600" s="31"/>
      <c r="I600" s="31"/>
      <c r="J600" s="31"/>
      <c r="K600" s="31"/>
      <c r="L600" s="31"/>
      <c r="M600" s="31"/>
      <c r="N600" s="31"/>
    </row>
    <row r="601" spans="1:14" x14ac:dyDescent="0.25">
      <c r="A601" s="31"/>
      <c r="B601" s="54"/>
      <c r="C601" s="47"/>
      <c r="D601" s="31"/>
      <c r="E601" s="31"/>
      <c r="F601" s="31"/>
      <c r="G601" s="31"/>
      <c r="H601" s="31"/>
      <c r="I601" s="31"/>
      <c r="J601" s="31"/>
      <c r="K601" s="31"/>
      <c r="L601" s="31"/>
      <c r="M601" s="31"/>
      <c r="N601" s="31"/>
    </row>
    <row r="602" spans="1:14" x14ac:dyDescent="0.25">
      <c r="A602" s="31"/>
      <c r="B602" s="54"/>
      <c r="C602" s="47"/>
      <c r="D602" s="31"/>
      <c r="E602" s="31"/>
      <c r="F602" s="31"/>
      <c r="G602" s="31"/>
      <c r="H602" s="31"/>
      <c r="I602" s="31"/>
      <c r="J602" s="31"/>
      <c r="K602" s="31"/>
      <c r="L602" s="31"/>
      <c r="M602" s="31"/>
      <c r="N602" s="31"/>
    </row>
    <row r="603" spans="1:14" x14ac:dyDescent="0.25">
      <c r="A603" s="31"/>
      <c r="B603" s="54"/>
      <c r="C603" s="47"/>
      <c r="D603" s="31"/>
      <c r="E603" s="31"/>
      <c r="F603" s="31"/>
      <c r="G603" s="31"/>
      <c r="H603" s="31"/>
      <c r="I603" s="31"/>
      <c r="J603" s="31"/>
      <c r="K603" s="31"/>
      <c r="L603" s="31"/>
      <c r="M603" s="31"/>
      <c r="N603" s="31"/>
    </row>
    <row r="604" spans="1:14" x14ac:dyDescent="0.25">
      <c r="A604" s="31"/>
      <c r="B604" s="54"/>
      <c r="C604" s="47"/>
      <c r="D604" s="31"/>
      <c r="E604" s="31"/>
      <c r="F604" s="31"/>
      <c r="G604" s="31"/>
      <c r="H604" s="31"/>
      <c r="I604" s="31"/>
      <c r="J604" s="31"/>
      <c r="K604" s="31"/>
      <c r="L604" s="31"/>
      <c r="M604" s="31"/>
      <c r="N604" s="31"/>
    </row>
    <row r="605" spans="1:14" x14ac:dyDescent="0.25">
      <c r="A605" s="31"/>
      <c r="B605" s="54"/>
      <c r="C605" s="47"/>
      <c r="D605" s="31"/>
      <c r="E605" s="31"/>
      <c r="F605" s="31"/>
      <c r="G605" s="31"/>
      <c r="H605" s="31"/>
      <c r="I605" s="31"/>
      <c r="J605" s="31"/>
      <c r="K605" s="31"/>
      <c r="L605" s="31"/>
      <c r="M605" s="31"/>
      <c r="N605" s="31"/>
    </row>
    <row r="606" spans="1:14" x14ac:dyDescent="0.25">
      <c r="A606" s="31"/>
      <c r="B606" s="54"/>
      <c r="C606" s="47"/>
      <c r="D606" s="31"/>
      <c r="E606" s="31"/>
      <c r="F606" s="31"/>
      <c r="G606" s="31"/>
      <c r="H606" s="31"/>
      <c r="I606" s="31"/>
      <c r="J606" s="31"/>
      <c r="K606" s="31"/>
      <c r="L606" s="31"/>
      <c r="M606" s="31"/>
      <c r="N606" s="31"/>
    </row>
    <row r="607" spans="1:14" x14ac:dyDescent="0.25">
      <c r="A607" s="31"/>
      <c r="B607" s="54"/>
      <c r="C607" s="47"/>
      <c r="D607" s="31"/>
      <c r="E607" s="31"/>
      <c r="F607" s="31"/>
      <c r="G607" s="31"/>
      <c r="H607" s="31"/>
      <c r="I607" s="31"/>
      <c r="J607" s="31"/>
      <c r="K607" s="31"/>
      <c r="L607" s="31"/>
      <c r="M607" s="31"/>
      <c r="N607" s="31"/>
    </row>
    <row r="608" spans="1:14" x14ac:dyDescent="0.25">
      <c r="A608" s="31"/>
      <c r="B608" s="54"/>
      <c r="C608" s="47"/>
      <c r="D608" s="31"/>
      <c r="E608" s="31"/>
      <c r="F608" s="31"/>
      <c r="G608" s="31"/>
      <c r="H608" s="31"/>
      <c r="I608" s="31"/>
      <c r="J608" s="31"/>
      <c r="K608" s="31"/>
      <c r="L608" s="31"/>
      <c r="M608" s="31"/>
      <c r="N608" s="31"/>
    </row>
    <row r="609" spans="1:14" x14ac:dyDescent="0.25">
      <c r="A609" s="31"/>
      <c r="B609" s="54"/>
      <c r="C609" s="47"/>
      <c r="D609" s="31"/>
      <c r="E609" s="31"/>
      <c r="F609" s="31"/>
      <c r="G609" s="31"/>
      <c r="H609" s="31"/>
      <c r="I609" s="31"/>
      <c r="J609" s="31"/>
      <c r="K609" s="31"/>
      <c r="L609" s="31"/>
      <c r="M609" s="31"/>
      <c r="N609" s="31"/>
    </row>
    <row r="610" spans="1:14" x14ac:dyDescent="0.25">
      <c r="A610" s="31"/>
      <c r="B610" s="54"/>
      <c r="C610" s="47"/>
      <c r="D610" s="31"/>
      <c r="E610" s="31"/>
      <c r="F610" s="31"/>
      <c r="G610" s="31"/>
      <c r="H610" s="31"/>
      <c r="I610" s="31"/>
      <c r="J610" s="31"/>
      <c r="K610" s="31"/>
      <c r="L610" s="31"/>
      <c r="M610" s="31"/>
      <c r="N610" s="31"/>
    </row>
    <row r="611" spans="1:14" x14ac:dyDescent="0.25">
      <c r="A611" s="31"/>
      <c r="B611" s="54"/>
      <c r="C611" s="47"/>
      <c r="D611" s="31"/>
      <c r="E611" s="31"/>
      <c r="F611" s="31"/>
      <c r="G611" s="31"/>
      <c r="H611" s="31"/>
      <c r="I611" s="31"/>
      <c r="J611" s="31"/>
      <c r="K611" s="31"/>
      <c r="L611" s="31"/>
      <c r="M611" s="31"/>
      <c r="N611" s="31"/>
    </row>
    <row r="612" spans="1:14" x14ac:dyDescent="0.25">
      <c r="A612" s="31"/>
      <c r="B612" s="54"/>
      <c r="C612" s="47"/>
      <c r="D612" s="31"/>
      <c r="E612" s="31"/>
      <c r="F612" s="31"/>
      <c r="G612" s="31"/>
      <c r="H612" s="31"/>
      <c r="I612" s="31"/>
      <c r="J612" s="31"/>
      <c r="K612" s="31"/>
      <c r="L612" s="31"/>
      <c r="M612" s="31"/>
      <c r="N612" s="31"/>
    </row>
    <row r="613" spans="1:14" x14ac:dyDescent="0.25">
      <c r="A613" s="31"/>
      <c r="B613" s="54"/>
      <c r="C613" s="47"/>
      <c r="D613" s="31"/>
      <c r="E613" s="31"/>
      <c r="F613" s="31"/>
      <c r="G613" s="31"/>
      <c r="H613" s="31"/>
      <c r="I613" s="31"/>
      <c r="J613" s="31"/>
      <c r="K613" s="31"/>
      <c r="L613" s="31"/>
      <c r="M613" s="31"/>
      <c r="N613" s="31"/>
    </row>
    <row r="614" spans="1:14" x14ac:dyDescent="0.25">
      <c r="A614" s="31"/>
      <c r="B614" s="54"/>
      <c r="C614" s="47"/>
      <c r="D614" s="31"/>
      <c r="E614" s="31"/>
      <c r="F614" s="31"/>
      <c r="G614" s="31"/>
      <c r="H614" s="31"/>
      <c r="I614" s="31"/>
      <c r="J614" s="31"/>
      <c r="K614" s="31"/>
      <c r="L614" s="31"/>
      <c r="M614" s="31"/>
      <c r="N614" s="31"/>
    </row>
    <row r="615" spans="1:14" x14ac:dyDescent="0.25">
      <c r="A615" s="31"/>
      <c r="B615" s="54"/>
      <c r="C615" s="47"/>
      <c r="D615" s="31"/>
      <c r="E615" s="31"/>
      <c r="F615" s="31"/>
      <c r="G615" s="31"/>
      <c r="H615" s="31"/>
      <c r="I615" s="31"/>
      <c r="J615" s="31"/>
      <c r="K615" s="31"/>
      <c r="L615" s="31"/>
      <c r="M615" s="31"/>
      <c r="N615" s="31"/>
    </row>
    <row r="616" spans="1:14" x14ac:dyDescent="0.25">
      <c r="A616" s="31"/>
      <c r="B616" s="54"/>
      <c r="C616" s="47"/>
      <c r="D616" s="31"/>
      <c r="E616" s="31"/>
      <c r="F616" s="31"/>
      <c r="G616" s="31"/>
      <c r="H616" s="31"/>
      <c r="I616" s="31"/>
      <c r="J616" s="31"/>
      <c r="K616" s="31"/>
      <c r="L616" s="31"/>
      <c r="M616" s="31"/>
      <c r="N616" s="31"/>
    </row>
    <row r="617" spans="1:14" x14ac:dyDescent="0.25">
      <c r="A617" s="31"/>
      <c r="B617" s="54"/>
      <c r="C617" s="47"/>
      <c r="D617" s="31"/>
      <c r="E617" s="31"/>
      <c r="F617" s="31"/>
      <c r="G617" s="31"/>
      <c r="H617" s="31"/>
      <c r="I617" s="31"/>
      <c r="J617" s="31"/>
      <c r="K617" s="31"/>
      <c r="L617" s="31"/>
      <c r="M617" s="31"/>
      <c r="N617" s="31"/>
    </row>
    <row r="618" spans="1:14" x14ac:dyDescent="0.25">
      <c r="A618" s="31"/>
      <c r="B618" s="54"/>
      <c r="C618" s="47"/>
      <c r="D618" s="31"/>
      <c r="E618" s="31"/>
      <c r="F618" s="31"/>
      <c r="G618" s="31"/>
      <c r="H618" s="31"/>
      <c r="I618" s="31"/>
      <c r="J618" s="31"/>
      <c r="K618" s="31"/>
      <c r="L618" s="31"/>
      <c r="M618" s="31"/>
      <c r="N618" s="31"/>
    </row>
    <row r="619" spans="1:14" x14ac:dyDescent="0.25">
      <c r="A619" s="31"/>
      <c r="B619" s="54"/>
      <c r="C619" s="47"/>
      <c r="D619" s="31"/>
      <c r="E619" s="31"/>
      <c r="F619" s="31"/>
      <c r="G619" s="31"/>
      <c r="H619" s="31"/>
      <c r="I619" s="31"/>
      <c r="J619" s="31"/>
      <c r="K619" s="31"/>
      <c r="L619" s="31"/>
      <c r="M619" s="31"/>
      <c r="N619" s="31"/>
    </row>
    <row r="620" spans="1:14" x14ac:dyDescent="0.25">
      <c r="A620" s="31"/>
      <c r="B620" s="54"/>
      <c r="C620" s="47"/>
      <c r="D620" s="31"/>
      <c r="E620" s="31"/>
      <c r="F620" s="31"/>
      <c r="G620" s="31"/>
      <c r="H620" s="31"/>
      <c r="I620" s="31"/>
      <c r="J620" s="31"/>
      <c r="K620" s="31"/>
      <c r="L620" s="31"/>
      <c r="M620" s="31"/>
      <c r="N620" s="31"/>
    </row>
    <row r="621" spans="1:14" x14ac:dyDescent="0.25">
      <c r="A621" s="31"/>
      <c r="B621" s="54"/>
      <c r="C621" s="47"/>
      <c r="D621" s="31"/>
      <c r="E621" s="31"/>
      <c r="F621" s="31"/>
      <c r="G621" s="31"/>
      <c r="H621" s="31"/>
      <c r="I621" s="31"/>
      <c r="J621" s="31"/>
      <c r="K621" s="31"/>
      <c r="L621" s="31"/>
      <c r="M621" s="31"/>
      <c r="N621" s="31"/>
    </row>
    <row r="622" spans="1:14" x14ac:dyDescent="0.25">
      <c r="A622" s="31"/>
      <c r="B622" s="54"/>
      <c r="C622" s="47"/>
      <c r="D622" s="31"/>
      <c r="E622" s="31"/>
      <c r="F622" s="31"/>
      <c r="G622" s="31"/>
      <c r="H622" s="31"/>
      <c r="I622" s="31"/>
      <c r="J622" s="31"/>
      <c r="K622" s="31"/>
      <c r="L622" s="31"/>
      <c r="M622" s="31"/>
      <c r="N622" s="31"/>
    </row>
    <row r="623" spans="1:14" x14ac:dyDescent="0.25">
      <c r="A623" s="31"/>
      <c r="B623" s="54"/>
      <c r="C623" s="47"/>
      <c r="D623" s="31"/>
      <c r="E623" s="31"/>
      <c r="F623" s="31"/>
      <c r="G623" s="31"/>
      <c r="H623" s="31"/>
      <c r="I623" s="31"/>
      <c r="J623" s="31"/>
      <c r="K623" s="31"/>
      <c r="L623" s="31"/>
      <c r="M623" s="31"/>
      <c r="N623" s="31"/>
    </row>
    <row r="624" spans="1:14" x14ac:dyDescent="0.25">
      <c r="A624" s="31"/>
      <c r="B624" s="54"/>
      <c r="C624" s="47"/>
      <c r="D624" s="31"/>
      <c r="E624" s="31"/>
      <c r="F624" s="31"/>
      <c r="G624" s="31"/>
      <c r="H624" s="31"/>
      <c r="I624" s="31"/>
      <c r="J624" s="31"/>
      <c r="K624" s="31"/>
      <c r="L624" s="31"/>
      <c r="M624" s="31"/>
      <c r="N624" s="31"/>
    </row>
    <row r="625" spans="1:14" x14ac:dyDescent="0.25">
      <c r="A625" s="31"/>
      <c r="B625" s="54"/>
      <c r="C625" s="47"/>
      <c r="D625" s="31"/>
      <c r="E625" s="31"/>
      <c r="F625" s="31"/>
      <c r="G625" s="31"/>
      <c r="H625" s="31"/>
      <c r="I625" s="31"/>
      <c r="J625" s="31"/>
      <c r="K625" s="31"/>
      <c r="L625" s="31"/>
      <c r="M625" s="31"/>
      <c r="N625" s="31"/>
    </row>
    <row r="626" spans="1:14" x14ac:dyDescent="0.25">
      <c r="A626" s="31"/>
      <c r="B626" s="54"/>
      <c r="C626" s="47"/>
      <c r="D626" s="31"/>
      <c r="E626" s="31"/>
      <c r="F626" s="31"/>
      <c r="G626" s="31"/>
      <c r="H626" s="31"/>
      <c r="I626" s="31"/>
      <c r="J626" s="31"/>
      <c r="K626" s="31"/>
      <c r="L626" s="31"/>
      <c r="M626" s="31"/>
      <c r="N626" s="31"/>
    </row>
    <row r="627" spans="1:14" x14ac:dyDescent="0.25">
      <c r="A627" s="31"/>
      <c r="B627" s="54"/>
      <c r="C627" s="47"/>
      <c r="D627" s="31"/>
      <c r="E627" s="31"/>
      <c r="F627" s="31"/>
      <c r="G627" s="31"/>
      <c r="H627" s="31"/>
      <c r="I627" s="31"/>
      <c r="J627" s="31"/>
      <c r="K627" s="31"/>
      <c r="L627" s="31"/>
      <c r="M627" s="31"/>
      <c r="N627" s="31"/>
    </row>
    <row r="628" spans="1:14" x14ac:dyDescent="0.25">
      <c r="A628" s="31"/>
      <c r="B628" s="54"/>
      <c r="C628" s="47"/>
      <c r="D628" s="31"/>
      <c r="E628" s="31"/>
      <c r="F628" s="31"/>
      <c r="G628" s="31"/>
      <c r="H628" s="31"/>
      <c r="I628" s="31"/>
      <c r="J628" s="31"/>
      <c r="K628" s="31"/>
      <c r="L628" s="31"/>
      <c r="M628" s="31"/>
      <c r="N628" s="31"/>
    </row>
    <row r="629" spans="1:14" x14ac:dyDescent="0.25">
      <c r="A629" s="31"/>
      <c r="B629" s="54"/>
      <c r="C629" s="47"/>
      <c r="D629" s="31"/>
      <c r="E629" s="31"/>
      <c r="F629" s="31"/>
      <c r="G629" s="31"/>
      <c r="H629" s="31"/>
      <c r="I629" s="31"/>
      <c r="J629" s="31"/>
      <c r="K629" s="31"/>
      <c r="L629" s="31"/>
      <c r="M629" s="31"/>
      <c r="N629" s="31"/>
    </row>
    <row r="630" spans="1:14" x14ac:dyDescent="0.25">
      <c r="A630" s="31"/>
      <c r="B630" s="54"/>
      <c r="C630" s="47"/>
      <c r="D630" s="31"/>
      <c r="E630" s="31"/>
      <c r="F630" s="31"/>
      <c r="G630" s="31"/>
      <c r="H630" s="31"/>
      <c r="I630" s="31"/>
      <c r="J630" s="31"/>
      <c r="K630" s="31"/>
      <c r="L630" s="31"/>
      <c r="M630" s="31"/>
      <c r="N630" s="31"/>
    </row>
    <row r="631" spans="1:14" x14ac:dyDescent="0.25">
      <c r="A631" s="31"/>
      <c r="B631" s="54"/>
      <c r="C631" s="47"/>
      <c r="D631" s="31"/>
      <c r="E631" s="31"/>
      <c r="F631" s="31"/>
      <c r="G631" s="31"/>
      <c r="H631" s="31"/>
      <c r="I631" s="31"/>
      <c r="J631" s="31"/>
      <c r="K631" s="31"/>
      <c r="L631" s="31"/>
      <c r="M631" s="31"/>
      <c r="N631" s="31"/>
    </row>
    <row r="632" spans="1:14" x14ac:dyDescent="0.25">
      <c r="A632" s="31"/>
      <c r="B632" s="54"/>
      <c r="C632" s="47"/>
      <c r="D632" s="31"/>
      <c r="E632" s="31"/>
      <c r="F632" s="31"/>
      <c r="G632" s="31"/>
      <c r="H632" s="31"/>
      <c r="I632" s="31"/>
      <c r="J632" s="31"/>
      <c r="K632" s="31"/>
      <c r="L632" s="31"/>
      <c r="M632" s="31"/>
      <c r="N632" s="31"/>
    </row>
    <row r="633" spans="1:14" x14ac:dyDescent="0.25">
      <c r="A633" s="31"/>
      <c r="B633" s="54"/>
      <c r="C633" s="47"/>
      <c r="D633" s="31"/>
      <c r="E633" s="31"/>
      <c r="F633" s="31"/>
      <c r="G633" s="31"/>
      <c r="H633" s="31"/>
      <c r="I633" s="31"/>
      <c r="J633" s="31"/>
      <c r="K633" s="31"/>
      <c r="L633" s="31"/>
      <c r="M633" s="31"/>
      <c r="N633" s="31"/>
    </row>
    <row r="634" spans="1:14" x14ac:dyDescent="0.25">
      <c r="A634" s="31"/>
      <c r="B634" s="54"/>
      <c r="C634" s="47"/>
      <c r="D634" s="31"/>
      <c r="E634" s="31"/>
      <c r="F634" s="31"/>
      <c r="G634" s="31"/>
      <c r="H634" s="31"/>
      <c r="I634" s="31"/>
      <c r="J634" s="31"/>
      <c r="K634" s="31"/>
      <c r="L634" s="31"/>
      <c r="M634" s="31"/>
      <c r="N634" s="31"/>
    </row>
    <row r="635" spans="1:14" x14ac:dyDescent="0.25">
      <c r="A635" s="31"/>
      <c r="B635" s="54"/>
      <c r="C635" s="47"/>
      <c r="D635" s="31"/>
      <c r="E635" s="31"/>
      <c r="F635" s="31"/>
      <c r="G635" s="31"/>
      <c r="H635" s="31"/>
      <c r="I635" s="31"/>
      <c r="J635" s="31"/>
      <c r="K635" s="31"/>
      <c r="L635" s="31"/>
      <c r="M635" s="31"/>
      <c r="N635" s="31"/>
    </row>
    <row r="636" spans="1:14" x14ac:dyDescent="0.25">
      <c r="A636" s="31"/>
      <c r="B636" s="54"/>
      <c r="C636" s="47"/>
      <c r="D636" s="31"/>
      <c r="E636" s="31"/>
      <c r="F636" s="31"/>
      <c r="G636" s="31"/>
      <c r="H636" s="31"/>
      <c r="I636" s="31"/>
      <c r="J636" s="31"/>
      <c r="K636" s="31"/>
      <c r="L636" s="31"/>
      <c r="M636" s="31"/>
      <c r="N636" s="31"/>
    </row>
    <row r="637" spans="1:14" x14ac:dyDescent="0.25">
      <c r="A637" s="31"/>
      <c r="B637" s="54"/>
      <c r="C637" s="47"/>
      <c r="D637" s="31"/>
      <c r="E637" s="31"/>
      <c r="F637" s="31"/>
      <c r="G637" s="31"/>
      <c r="H637" s="31"/>
      <c r="I637" s="31"/>
      <c r="J637" s="31"/>
      <c r="K637" s="31"/>
      <c r="L637" s="31"/>
      <c r="M637" s="31"/>
      <c r="N637" s="31"/>
    </row>
    <row r="638" spans="1:14" x14ac:dyDescent="0.25">
      <c r="A638" s="31"/>
      <c r="B638" s="54"/>
      <c r="C638" s="47"/>
      <c r="D638" s="31"/>
      <c r="E638" s="31"/>
      <c r="F638" s="31"/>
      <c r="G638" s="31"/>
      <c r="H638" s="31"/>
      <c r="I638" s="31"/>
      <c r="J638" s="31"/>
      <c r="K638" s="31"/>
      <c r="L638" s="31"/>
      <c r="M638" s="31"/>
      <c r="N638" s="31"/>
    </row>
    <row r="639" spans="1:14" x14ac:dyDescent="0.25">
      <c r="A639" s="31"/>
      <c r="B639" s="54"/>
      <c r="C639" s="47"/>
      <c r="D639" s="31"/>
      <c r="E639" s="31"/>
      <c r="F639" s="31"/>
      <c r="G639" s="31"/>
      <c r="H639" s="31"/>
      <c r="I639" s="31"/>
      <c r="J639" s="31"/>
      <c r="K639" s="31"/>
      <c r="L639" s="31"/>
      <c r="M639" s="31"/>
      <c r="N639" s="31"/>
    </row>
    <row r="640" spans="1:14" x14ac:dyDescent="0.25">
      <c r="A640" s="31"/>
      <c r="B640" s="54"/>
      <c r="C640" s="47"/>
      <c r="D640" s="31"/>
      <c r="E640" s="31"/>
      <c r="F640" s="31"/>
      <c r="G640" s="31"/>
      <c r="H640" s="31"/>
      <c r="I640" s="31"/>
      <c r="J640" s="31"/>
      <c r="K640" s="31"/>
      <c r="L640" s="31"/>
      <c r="M640" s="31"/>
      <c r="N640" s="31"/>
    </row>
    <row r="641" spans="1:14" x14ac:dyDescent="0.25">
      <c r="A641" s="31"/>
      <c r="B641" s="54"/>
      <c r="C641" s="47"/>
      <c r="D641" s="31"/>
      <c r="E641" s="31"/>
      <c r="F641" s="31"/>
      <c r="G641" s="31"/>
      <c r="H641" s="31"/>
      <c r="I641" s="31"/>
      <c r="J641" s="31"/>
      <c r="K641" s="31"/>
      <c r="L641" s="31"/>
      <c r="M641" s="31"/>
      <c r="N641" s="31"/>
    </row>
    <row r="642" spans="1:14" x14ac:dyDescent="0.25">
      <c r="A642" s="31"/>
      <c r="B642" s="54"/>
      <c r="C642" s="47"/>
      <c r="D642" s="31"/>
      <c r="E642" s="31"/>
      <c r="F642" s="31"/>
      <c r="G642" s="31"/>
      <c r="H642" s="31"/>
      <c r="I642" s="31"/>
      <c r="J642" s="31"/>
      <c r="K642" s="31"/>
      <c r="L642" s="31"/>
      <c r="M642" s="31"/>
      <c r="N642" s="31"/>
    </row>
    <row r="643" spans="1:14" x14ac:dyDescent="0.25">
      <c r="A643" s="31"/>
      <c r="B643" s="54"/>
      <c r="C643" s="47"/>
      <c r="D643" s="31"/>
      <c r="E643" s="31"/>
      <c r="F643" s="31"/>
      <c r="G643" s="31"/>
      <c r="H643" s="31"/>
      <c r="I643" s="31"/>
      <c r="J643" s="31"/>
      <c r="K643" s="31"/>
      <c r="L643" s="31"/>
      <c r="M643" s="31"/>
      <c r="N643" s="31"/>
    </row>
    <row r="644" spans="1:14" x14ac:dyDescent="0.25">
      <c r="A644" s="31"/>
      <c r="B644" s="54"/>
      <c r="C644" s="47"/>
      <c r="D644" s="31"/>
      <c r="E644" s="31"/>
      <c r="F644" s="31"/>
      <c r="G644" s="31"/>
      <c r="H644" s="31"/>
      <c r="I644" s="31"/>
      <c r="J644" s="31"/>
      <c r="K644" s="31"/>
      <c r="L644" s="31"/>
      <c r="M644" s="31"/>
      <c r="N644" s="31"/>
    </row>
    <row r="645" spans="1:14" x14ac:dyDescent="0.25">
      <c r="A645" s="31"/>
      <c r="B645" s="54"/>
      <c r="C645" s="47"/>
      <c r="D645" s="31"/>
      <c r="E645" s="31"/>
      <c r="F645" s="31"/>
      <c r="G645" s="31"/>
      <c r="H645" s="31"/>
      <c r="I645" s="31"/>
      <c r="J645" s="31"/>
      <c r="K645" s="31"/>
      <c r="L645" s="31"/>
      <c r="M645" s="31"/>
      <c r="N645" s="31"/>
    </row>
    <row r="646" spans="1:14" x14ac:dyDescent="0.25">
      <c r="A646" s="31"/>
      <c r="B646" s="54"/>
      <c r="C646" s="47"/>
      <c r="D646" s="31"/>
      <c r="E646" s="31"/>
      <c r="F646" s="31"/>
      <c r="G646" s="31"/>
      <c r="H646" s="31"/>
      <c r="I646" s="31"/>
      <c r="J646" s="31"/>
      <c r="K646" s="31"/>
      <c r="L646" s="31"/>
      <c r="M646" s="31"/>
      <c r="N646" s="31"/>
    </row>
    <row r="647" spans="1:14" x14ac:dyDescent="0.25">
      <c r="A647" s="31"/>
      <c r="B647" s="54"/>
      <c r="C647" s="47"/>
      <c r="D647" s="31"/>
      <c r="E647" s="31"/>
      <c r="F647" s="31"/>
      <c r="G647" s="31"/>
      <c r="H647" s="31"/>
      <c r="I647" s="31"/>
      <c r="J647" s="31"/>
      <c r="K647" s="31"/>
      <c r="L647" s="31"/>
      <c r="M647" s="31"/>
      <c r="N647" s="31"/>
    </row>
    <row r="648" spans="1:14" x14ac:dyDescent="0.25">
      <c r="A648" s="31"/>
      <c r="B648" s="54"/>
      <c r="C648" s="47"/>
      <c r="D648" s="31"/>
      <c r="E648" s="31"/>
      <c r="F648" s="31"/>
      <c r="G648" s="31"/>
      <c r="H648" s="31"/>
      <c r="I648" s="31"/>
      <c r="J648" s="31"/>
      <c r="K648" s="31"/>
      <c r="L648" s="31"/>
      <c r="M648" s="31"/>
      <c r="N648" s="31"/>
    </row>
    <row r="649" spans="1:14" x14ac:dyDescent="0.25">
      <c r="A649" s="31"/>
      <c r="B649" s="54"/>
      <c r="C649" s="47"/>
      <c r="D649" s="31"/>
      <c r="E649" s="31"/>
      <c r="F649" s="31"/>
      <c r="G649" s="31"/>
      <c r="H649" s="31"/>
      <c r="I649" s="31"/>
      <c r="J649" s="31"/>
      <c r="K649" s="31"/>
      <c r="L649" s="31"/>
      <c r="M649" s="31"/>
      <c r="N649" s="31"/>
    </row>
    <row r="650" spans="1:14" x14ac:dyDescent="0.25">
      <c r="A650" s="31"/>
      <c r="B650" s="54"/>
      <c r="C650" s="47"/>
      <c r="D650" s="31"/>
      <c r="E650" s="31"/>
      <c r="F650" s="31"/>
      <c r="G650" s="31"/>
      <c r="H650" s="31"/>
      <c r="I650" s="31"/>
      <c r="J650" s="31"/>
      <c r="K650" s="31"/>
      <c r="L650" s="31"/>
      <c r="M650" s="31"/>
      <c r="N650" s="31"/>
    </row>
    <row r="651" spans="1:14" x14ac:dyDescent="0.25">
      <c r="A651" s="31"/>
      <c r="B651" s="54"/>
      <c r="C651" s="47"/>
      <c r="D651" s="31"/>
      <c r="E651" s="31"/>
      <c r="F651" s="31"/>
      <c r="G651" s="31"/>
      <c r="H651" s="31"/>
      <c r="I651" s="31"/>
      <c r="J651" s="31"/>
      <c r="K651" s="31"/>
      <c r="L651" s="31"/>
      <c r="M651" s="31"/>
      <c r="N651" s="31"/>
    </row>
    <row r="652" spans="1:14" x14ac:dyDescent="0.25">
      <c r="A652" s="31"/>
      <c r="B652" s="54"/>
      <c r="C652" s="47"/>
      <c r="D652" s="31"/>
      <c r="E652" s="31"/>
      <c r="F652" s="31"/>
      <c r="G652" s="31"/>
      <c r="H652" s="31"/>
      <c r="I652" s="31"/>
      <c r="J652" s="31"/>
      <c r="K652" s="31"/>
      <c r="L652" s="31"/>
      <c r="M652" s="31"/>
      <c r="N652" s="31"/>
    </row>
    <row r="653" spans="1:14" x14ac:dyDescent="0.25">
      <c r="A653" s="31"/>
      <c r="B653" s="54"/>
      <c r="C653" s="47"/>
      <c r="D653" s="31"/>
      <c r="E653" s="31"/>
      <c r="F653" s="31"/>
      <c r="G653" s="31"/>
      <c r="H653" s="31"/>
      <c r="I653" s="31"/>
      <c r="J653" s="31"/>
      <c r="K653" s="31"/>
      <c r="L653" s="31"/>
      <c r="M653" s="31"/>
      <c r="N653" s="31"/>
    </row>
    <row r="654" spans="1:14" x14ac:dyDescent="0.25">
      <c r="A654" s="31"/>
      <c r="B654" s="54"/>
      <c r="C654" s="47"/>
      <c r="D654" s="31"/>
      <c r="E654" s="31"/>
      <c r="F654" s="31"/>
      <c r="G654" s="31"/>
      <c r="H654" s="31"/>
      <c r="I654" s="31"/>
      <c r="J654" s="31"/>
      <c r="K654" s="31"/>
      <c r="L654" s="31"/>
      <c r="M654" s="31"/>
      <c r="N654" s="31"/>
    </row>
    <row r="655" spans="1:14" x14ac:dyDescent="0.25">
      <c r="A655" s="31"/>
      <c r="B655" s="54"/>
      <c r="C655" s="47"/>
      <c r="D655" s="31"/>
      <c r="E655" s="31"/>
      <c r="F655" s="31"/>
      <c r="G655" s="31"/>
      <c r="H655" s="31"/>
      <c r="I655" s="31"/>
      <c r="J655" s="31"/>
      <c r="K655" s="31"/>
      <c r="L655" s="31"/>
      <c r="M655" s="31"/>
      <c r="N655" s="31"/>
    </row>
    <row r="656" spans="1:14" x14ac:dyDescent="0.25">
      <c r="A656" s="31"/>
      <c r="B656" s="54"/>
      <c r="C656" s="47"/>
      <c r="D656" s="31"/>
      <c r="E656" s="31"/>
      <c r="F656" s="31"/>
      <c r="G656" s="31"/>
      <c r="H656" s="31"/>
      <c r="I656" s="31"/>
      <c r="J656" s="31"/>
      <c r="K656" s="31"/>
      <c r="L656" s="31"/>
      <c r="M656" s="31"/>
      <c r="N656" s="31"/>
    </row>
    <row r="657" spans="1:14" x14ac:dyDescent="0.25">
      <c r="A657" s="31"/>
      <c r="B657" s="54"/>
      <c r="C657" s="47"/>
      <c r="D657" s="31"/>
      <c r="E657" s="31"/>
      <c r="F657" s="31"/>
      <c r="G657" s="31"/>
      <c r="H657" s="31"/>
      <c r="I657" s="31"/>
      <c r="J657" s="31"/>
      <c r="K657" s="31"/>
      <c r="L657" s="31"/>
      <c r="M657" s="31"/>
      <c r="N657" s="31"/>
    </row>
    <row r="658" spans="1:14" x14ac:dyDescent="0.25">
      <c r="A658" s="31"/>
      <c r="B658" s="54"/>
      <c r="C658" s="47"/>
      <c r="D658" s="31"/>
      <c r="E658" s="31"/>
      <c r="F658" s="31"/>
      <c r="G658" s="31"/>
      <c r="H658" s="31"/>
      <c r="I658" s="31"/>
      <c r="J658" s="31"/>
      <c r="K658" s="31"/>
      <c r="L658" s="31"/>
      <c r="M658" s="31"/>
      <c r="N658" s="31"/>
    </row>
    <row r="659" spans="1:14" x14ac:dyDescent="0.25">
      <c r="A659" s="31"/>
      <c r="B659" s="54"/>
      <c r="C659" s="47"/>
      <c r="D659" s="31"/>
      <c r="E659" s="31"/>
      <c r="F659" s="31"/>
      <c r="G659" s="31"/>
      <c r="H659" s="31"/>
      <c r="I659" s="31"/>
      <c r="J659" s="31"/>
      <c r="K659" s="31"/>
      <c r="L659" s="31"/>
      <c r="M659" s="31"/>
      <c r="N659" s="31"/>
    </row>
    <row r="660" spans="1:14" x14ac:dyDescent="0.25">
      <c r="A660" s="31"/>
      <c r="B660" s="54"/>
      <c r="C660" s="47"/>
      <c r="D660" s="31"/>
      <c r="E660" s="31"/>
      <c r="F660" s="31"/>
      <c r="G660" s="31"/>
      <c r="H660" s="31"/>
      <c r="I660" s="31"/>
      <c r="J660" s="31"/>
      <c r="K660" s="31"/>
      <c r="L660" s="31"/>
      <c r="M660" s="31"/>
      <c r="N660" s="31"/>
    </row>
    <row r="661" spans="1:14" x14ac:dyDescent="0.25">
      <c r="A661" s="31"/>
      <c r="B661" s="54"/>
      <c r="C661" s="47"/>
      <c r="D661" s="31"/>
      <c r="E661" s="31"/>
      <c r="F661" s="31"/>
      <c r="G661" s="31"/>
      <c r="H661" s="31"/>
      <c r="I661" s="31"/>
      <c r="J661" s="31"/>
      <c r="K661" s="31"/>
      <c r="L661" s="31"/>
      <c r="M661" s="31"/>
      <c r="N661" s="31"/>
    </row>
    <row r="662" spans="1:14" x14ac:dyDescent="0.25">
      <c r="A662" s="31"/>
      <c r="B662" s="54"/>
      <c r="C662" s="47"/>
      <c r="D662" s="31"/>
      <c r="E662" s="31"/>
      <c r="F662" s="31"/>
      <c r="G662" s="31"/>
      <c r="H662" s="31"/>
      <c r="I662" s="31"/>
      <c r="J662" s="31"/>
      <c r="K662" s="31"/>
      <c r="L662" s="31"/>
      <c r="M662" s="31"/>
      <c r="N662" s="31"/>
    </row>
    <row r="663" spans="1:14" x14ac:dyDescent="0.25">
      <c r="A663" s="31"/>
      <c r="B663" s="54"/>
      <c r="C663" s="47"/>
      <c r="D663" s="31"/>
      <c r="E663" s="31"/>
      <c r="F663" s="31"/>
      <c r="G663" s="31"/>
      <c r="H663" s="31"/>
      <c r="I663" s="31"/>
      <c r="J663" s="31"/>
      <c r="K663" s="31"/>
      <c r="L663" s="31"/>
      <c r="M663" s="31"/>
      <c r="N663" s="31"/>
    </row>
    <row r="664" spans="1:14" x14ac:dyDescent="0.25">
      <c r="A664" s="31"/>
      <c r="B664" s="54"/>
      <c r="C664" s="47"/>
      <c r="D664" s="31"/>
      <c r="E664" s="31"/>
      <c r="F664" s="31"/>
      <c r="G664" s="31"/>
      <c r="H664" s="31"/>
      <c r="I664" s="31"/>
      <c r="J664" s="31"/>
      <c r="K664" s="31"/>
      <c r="L664" s="31"/>
      <c r="M664" s="31"/>
      <c r="N664" s="31"/>
    </row>
    <row r="665" spans="1:14" x14ac:dyDescent="0.25">
      <c r="A665" s="31"/>
      <c r="B665" s="54"/>
      <c r="C665" s="47"/>
      <c r="D665" s="31"/>
      <c r="E665" s="31"/>
      <c r="F665" s="31"/>
      <c r="G665" s="31"/>
      <c r="H665" s="31"/>
      <c r="I665" s="31"/>
      <c r="J665" s="31"/>
      <c r="K665" s="31"/>
      <c r="L665" s="31"/>
      <c r="M665" s="31"/>
      <c r="N665" s="31"/>
    </row>
    <row r="666" spans="1:14" x14ac:dyDescent="0.25">
      <c r="A666" s="31"/>
      <c r="B666" s="54"/>
      <c r="C666" s="47"/>
      <c r="D666" s="31"/>
      <c r="E666" s="31"/>
      <c r="F666" s="31"/>
      <c r="G666" s="31"/>
      <c r="H666" s="31"/>
      <c r="I666" s="31"/>
      <c r="J666" s="31"/>
      <c r="K666" s="31"/>
      <c r="L666" s="31"/>
      <c r="M666" s="31"/>
      <c r="N666" s="31"/>
    </row>
    <row r="667" spans="1:14" x14ac:dyDescent="0.25">
      <c r="A667" s="31"/>
      <c r="B667" s="54"/>
      <c r="C667" s="47"/>
      <c r="D667" s="31"/>
      <c r="E667" s="31"/>
      <c r="F667" s="31"/>
      <c r="G667" s="31"/>
      <c r="H667" s="31"/>
      <c r="I667" s="31"/>
      <c r="J667" s="31"/>
      <c r="K667" s="31"/>
      <c r="L667" s="31"/>
      <c r="M667" s="31"/>
      <c r="N667" s="31"/>
    </row>
    <row r="668" spans="1:14" x14ac:dyDescent="0.25">
      <c r="A668" s="31"/>
      <c r="B668" s="54"/>
      <c r="C668" s="47"/>
      <c r="D668" s="31"/>
      <c r="E668" s="31"/>
      <c r="F668" s="31"/>
      <c r="G668" s="31"/>
      <c r="H668" s="31"/>
      <c r="I668" s="31"/>
      <c r="J668" s="31"/>
      <c r="K668" s="31"/>
      <c r="L668" s="31"/>
      <c r="M668" s="31"/>
      <c r="N668" s="31"/>
    </row>
    <row r="669" spans="1:14" x14ac:dyDescent="0.25">
      <c r="A669" s="31"/>
      <c r="B669" s="54"/>
      <c r="C669" s="47"/>
      <c r="D669" s="31"/>
      <c r="E669" s="31"/>
      <c r="F669" s="31"/>
      <c r="G669" s="31"/>
      <c r="H669" s="31"/>
      <c r="I669" s="31"/>
      <c r="J669" s="31"/>
      <c r="K669" s="31"/>
      <c r="L669" s="31"/>
      <c r="M669" s="31"/>
      <c r="N669" s="31"/>
    </row>
    <row r="670" spans="1:14" x14ac:dyDescent="0.25">
      <c r="A670" s="31"/>
      <c r="B670" s="54"/>
      <c r="C670" s="47"/>
      <c r="D670" s="31"/>
      <c r="E670" s="31"/>
      <c r="F670" s="31"/>
      <c r="G670" s="31"/>
      <c r="H670" s="31"/>
      <c r="I670" s="31"/>
      <c r="J670" s="31"/>
      <c r="K670" s="31"/>
      <c r="L670" s="31"/>
      <c r="M670" s="31"/>
      <c r="N670" s="31"/>
    </row>
    <row r="671" spans="1:14" x14ac:dyDescent="0.25">
      <c r="A671" s="31"/>
      <c r="B671" s="54"/>
      <c r="C671" s="47"/>
      <c r="D671" s="31"/>
      <c r="E671" s="31"/>
      <c r="F671" s="31"/>
      <c r="G671" s="31"/>
      <c r="H671" s="31"/>
      <c r="I671" s="31"/>
      <c r="J671" s="31"/>
      <c r="K671" s="31"/>
      <c r="L671" s="31"/>
      <c r="M671" s="31"/>
      <c r="N671" s="31"/>
    </row>
    <row r="672" spans="1:14" x14ac:dyDescent="0.25">
      <c r="A672" s="31"/>
      <c r="B672" s="54"/>
      <c r="C672" s="47"/>
      <c r="D672" s="31"/>
      <c r="E672" s="31"/>
      <c r="F672" s="31"/>
      <c r="G672" s="31"/>
      <c r="H672" s="31"/>
      <c r="I672" s="31"/>
      <c r="J672" s="31"/>
      <c r="K672" s="31"/>
      <c r="L672" s="31"/>
      <c r="M672" s="31"/>
      <c r="N672" s="31"/>
    </row>
    <row r="673" spans="1:14" x14ac:dyDescent="0.25">
      <c r="A673" s="31"/>
      <c r="B673" s="54"/>
      <c r="C673" s="47"/>
      <c r="D673" s="31"/>
      <c r="E673" s="31"/>
      <c r="F673" s="31"/>
      <c r="G673" s="31"/>
      <c r="H673" s="31"/>
      <c r="I673" s="31"/>
      <c r="J673" s="31"/>
      <c r="K673" s="31"/>
      <c r="L673" s="31"/>
      <c r="M673" s="31"/>
      <c r="N673" s="31"/>
    </row>
    <row r="674" spans="1:14" x14ac:dyDescent="0.25">
      <c r="A674" s="31"/>
      <c r="B674" s="54"/>
      <c r="C674" s="47"/>
      <c r="D674" s="31"/>
      <c r="E674" s="31"/>
      <c r="F674" s="31"/>
      <c r="G674" s="31"/>
      <c r="H674" s="31"/>
      <c r="I674" s="31"/>
      <c r="J674" s="31"/>
      <c r="K674" s="31"/>
      <c r="L674" s="31"/>
      <c r="M674" s="31"/>
      <c r="N674" s="31"/>
    </row>
    <row r="675" spans="1:14" x14ac:dyDescent="0.25">
      <c r="A675" s="31"/>
      <c r="B675" s="54"/>
      <c r="C675" s="47"/>
      <c r="D675" s="31"/>
      <c r="E675" s="31"/>
      <c r="F675" s="31"/>
      <c r="G675" s="31"/>
      <c r="H675" s="31"/>
      <c r="I675" s="31"/>
      <c r="J675" s="31"/>
      <c r="K675" s="31"/>
      <c r="L675" s="31"/>
      <c r="M675" s="31"/>
      <c r="N675" s="31"/>
    </row>
    <row r="676" spans="1:14" x14ac:dyDescent="0.25">
      <c r="A676" s="31"/>
      <c r="B676" s="54"/>
      <c r="C676" s="47"/>
      <c r="D676" s="31"/>
      <c r="E676" s="31"/>
      <c r="F676" s="31"/>
      <c r="G676" s="31"/>
      <c r="H676" s="31"/>
      <c r="I676" s="31"/>
      <c r="J676" s="31"/>
      <c r="K676" s="31"/>
      <c r="L676" s="31"/>
      <c r="M676" s="31"/>
      <c r="N676" s="31"/>
    </row>
    <row r="677" spans="1:14" x14ac:dyDescent="0.25">
      <c r="A677" s="31"/>
      <c r="B677" s="54"/>
      <c r="C677" s="47"/>
      <c r="D677" s="31"/>
      <c r="E677" s="31"/>
      <c r="F677" s="31"/>
      <c r="G677" s="31"/>
      <c r="H677" s="31"/>
      <c r="I677" s="31"/>
      <c r="J677" s="31"/>
      <c r="K677" s="31"/>
      <c r="L677" s="31"/>
      <c r="M677" s="31"/>
      <c r="N677" s="31"/>
    </row>
    <row r="678" spans="1:14" x14ac:dyDescent="0.25">
      <c r="A678" s="31"/>
      <c r="B678" s="54"/>
      <c r="C678" s="47"/>
      <c r="D678" s="31"/>
      <c r="E678" s="31"/>
      <c r="F678" s="31"/>
      <c r="G678" s="31"/>
      <c r="H678" s="31"/>
      <c r="I678" s="31"/>
      <c r="J678" s="31"/>
      <c r="K678" s="31"/>
      <c r="L678" s="31"/>
      <c r="M678" s="31"/>
      <c r="N678" s="31"/>
    </row>
    <row r="679" spans="1:14" x14ac:dyDescent="0.25">
      <c r="A679" s="31"/>
      <c r="B679" s="54"/>
      <c r="C679" s="47"/>
      <c r="D679" s="31"/>
      <c r="E679" s="31"/>
      <c r="F679" s="31"/>
      <c r="G679" s="31"/>
      <c r="H679" s="31"/>
      <c r="I679" s="31"/>
      <c r="J679" s="31"/>
      <c r="K679" s="31"/>
      <c r="L679" s="31"/>
      <c r="M679" s="31"/>
      <c r="N679" s="31"/>
    </row>
    <row r="680" spans="1:14" x14ac:dyDescent="0.25">
      <c r="A680" s="31"/>
      <c r="B680" s="54"/>
      <c r="C680" s="47"/>
      <c r="D680" s="31"/>
      <c r="E680" s="31"/>
      <c r="F680" s="31"/>
      <c r="G680" s="31"/>
      <c r="H680" s="31"/>
      <c r="I680" s="31"/>
      <c r="J680" s="31"/>
      <c r="K680" s="31"/>
      <c r="L680" s="31"/>
      <c r="M680" s="31"/>
      <c r="N680" s="31"/>
    </row>
    <row r="681" spans="1:14" x14ac:dyDescent="0.25">
      <c r="A681" s="31"/>
      <c r="B681" s="54"/>
      <c r="C681" s="47"/>
      <c r="D681" s="31"/>
      <c r="E681" s="31"/>
      <c r="F681" s="31"/>
      <c r="G681" s="31"/>
      <c r="H681" s="31"/>
      <c r="I681" s="31"/>
      <c r="J681" s="31"/>
      <c r="K681" s="31"/>
      <c r="L681" s="31"/>
      <c r="M681" s="31"/>
      <c r="N681" s="31"/>
    </row>
    <row r="682" spans="1:14" x14ac:dyDescent="0.25">
      <c r="A682" s="31"/>
      <c r="B682" s="54"/>
      <c r="C682" s="47"/>
      <c r="D682" s="31"/>
      <c r="E682" s="31"/>
      <c r="F682" s="31"/>
      <c r="G682" s="31"/>
      <c r="H682" s="31"/>
      <c r="I682" s="31"/>
      <c r="J682" s="31"/>
      <c r="K682" s="31"/>
      <c r="L682" s="31"/>
      <c r="M682" s="31"/>
      <c r="N682" s="31"/>
    </row>
    <row r="683" spans="1:14" x14ac:dyDescent="0.25">
      <c r="A683" s="31"/>
      <c r="B683" s="54"/>
      <c r="C683" s="47"/>
      <c r="D683" s="31"/>
      <c r="E683" s="31"/>
      <c r="F683" s="31"/>
      <c r="G683" s="31"/>
      <c r="H683" s="31"/>
      <c r="I683" s="31"/>
      <c r="J683" s="31"/>
      <c r="K683" s="31"/>
      <c r="L683" s="31"/>
      <c r="M683" s="31"/>
      <c r="N683" s="31"/>
    </row>
    <row r="684" spans="1:14" x14ac:dyDescent="0.25">
      <c r="A684" s="31"/>
      <c r="B684" s="54"/>
      <c r="C684" s="47"/>
      <c r="D684" s="31"/>
      <c r="E684" s="31"/>
      <c r="F684" s="31"/>
      <c r="G684" s="31"/>
      <c r="H684" s="31"/>
      <c r="I684" s="31"/>
      <c r="J684" s="31"/>
      <c r="K684" s="31"/>
      <c r="L684" s="31"/>
      <c r="M684" s="31"/>
      <c r="N684" s="31"/>
    </row>
    <row r="685" spans="1:14" x14ac:dyDescent="0.25">
      <c r="A685" s="31"/>
      <c r="B685" s="54"/>
      <c r="C685" s="47"/>
      <c r="D685" s="31"/>
      <c r="E685" s="31"/>
      <c r="F685" s="31"/>
      <c r="G685" s="31"/>
      <c r="H685" s="31"/>
      <c r="I685" s="31"/>
      <c r="J685" s="31"/>
      <c r="K685" s="31"/>
      <c r="L685" s="31"/>
      <c r="M685" s="31"/>
      <c r="N685" s="31"/>
    </row>
    <row r="686" spans="1:14" x14ac:dyDescent="0.25">
      <c r="A686" s="31"/>
      <c r="B686" s="54"/>
      <c r="C686" s="47"/>
      <c r="D686" s="31"/>
      <c r="E686" s="31"/>
      <c r="F686" s="31"/>
      <c r="G686" s="31"/>
      <c r="H686" s="31"/>
      <c r="I686" s="31"/>
      <c r="J686" s="31"/>
      <c r="K686" s="31"/>
      <c r="L686" s="31"/>
      <c r="M686" s="31"/>
      <c r="N686" s="31"/>
    </row>
    <row r="687" spans="1:14" x14ac:dyDescent="0.25">
      <c r="A687" s="31"/>
      <c r="B687" s="54"/>
      <c r="C687" s="47"/>
      <c r="D687" s="31"/>
      <c r="E687" s="31"/>
      <c r="F687" s="31"/>
      <c r="G687" s="31"/>
      <c r="H687" s="31"/>
      <c r="I687" s="31"/>
      <c r="J687" s="31"/>
      <c r="K687" s="31"/>
      <c r="L687" s="31"/>
      <c r="M687" s="31"/>
      <c r="N687" s="31"/>
    </row>
    <row r="688" spans="1:14" x14ac:dyDescent="0.25">
      <c r="A688" s="31"/>
      <c r="B688" s="54"/>
      <c r="C688" s="47"/>
      <c r="D688" s="31"/>
      <c r="E688" s="31"/>
      <c r="F688" s="31"/>
      <c r="G688" s="31"/>
      <c r="H688" s="31"/>
      <c r="I688" s="31"/>
      <c r="J688" s="31"/>
      <c r="K688" s="31"/>
      <c r="L688" s="31"/>
      <c r="M688" s="31"/>
      <c r="N688" s="31"/>
    </row>
    <row r="689" spans="1:14" x14ac:dyDescent="0.25">
      <c r="A689" s="31"/>
      <c r="B689" s="54"/>
      <c r="C689" s="47"/>
      <c r="D689" s="31"/>
      <c r="E689" s="31"/>
      <c r="F689" s="31"/>
      <c r="G689" s="31"/>
      <c r="H689" s="31"/>
      <c r="I689" s="31"/>
      <c r="J689" s="31"/>
      <c r="K689" s="31"/>
      <c r="L689" s="31"/>
      <c r="M689" s="31"/>
      <c r="N689" s="31"/>
    </row>
    <row r="690" spans="1:14" x14ac:dyDescent="0.25">
      <c r="A690" s="31"/>
      <c r="B690" s="54"/>
      <c r="C690" s="47"/>
      <c r="D690" s="31"/>
      <c r="E690" s="31"/>
      <c r="F690" s="31"/>
      <c r="G690" s="31"/>
      <c r="H690" s="31"/>
      <c r="I690" s="31"/>
      <c r="J690" s="31"/>
      <c r="K690" s="31"/>
      <c r="L690" s="31"/>
      <c r="M690" s="31"/>
      <c r="N690" s="31"/>
    </row>
    <row r="691" spans="1:14" x14ac:dyDescent="0.25">
      <c r="A691" s="31"/>
      <c r="B691" s="54"/>
      <c r="C691" s="47"/>
      <c r="D691" s="31"/>
      <c r="E691" s="31"/>
      <c r="F691" s="31"/>
      <c r="G691" s="31"/>
      <c r="H691" s="31"/>
      <c r="I691" s="31"/>
      <c r="J691" s="31"/>
      <c r="K691" s="31"/>
      <c r="L691" s="31"/>
      <c r="M691" s="31"/>
      <c r="N691" s="31"/>
    </row>
    <row r="692" spans="1:14" x14ac:dyDescent="0.25">
      <c r="A692" s="31"/>
      <c r="B692" s="54"/>
      <c r="C692" s="47"/>
      <c r="D692" s="31"/>
      <c r="E692" s="31"/>
      <c r="F692" s="31"/>
      <c r="G692" s="31"/>
      <c r="H692" s="31"/>
      <c r="I692" s="31"/>
      <c r="J692" s="31"/>
      <c r="K692" s="31"/>
      <c r="L692" s="31"/>
      <c r="M692" s="31"/>
      <c r="N692" s="31"/>
    </row>
    <row r="693" spans="1:14" x14ac:dyDescent="0.25">
      <c r="A693" s="31"/>
      <c r="B693" s="54"/>
      <c r="C693" s="47"/>
      <c r="D693" s="31"/>
      <c r="E693" s="31"/>
      <c r="F693" s="31"/>
      <c r="G693" s="31"/>
      <c r="H693" s="31"/>
      <c r="I693" s="31"/>
      <c r="J693" s="31"/>
      <c r="K693" s="31"/>
      <c r="L693" s="31"/>
      <c r="M693" s="31"/>
      <c r="N693" s="31"/>
    </row>
    <row r="694" spans="1:14" x14ac:dyDescent="0.25">
      <c r="A694" s="31"/>
      <c r="B694" s="54"/>
      <c r="C694" s="47"/>
      <c r="D694" s="31"/>
      <c r="E694" s="31"/>
      <c r="F694" s="31"/>
      <c r="G694" s="31"/>
      <c r="H694" s="31"/>
      <c r="I694" s="31"/>
      <c r="J694" s="31"/>
      <c r="K694" s="31"/>
      <c r="L694" s="31"/>
      <c r="M694" s="31"/>
      <c r="N694" s="31"/>
    </row>
    <row r="695" spans="1:14" x14ac:dyDescent="0.25">
      <c r="A695" s="31"/>
      <c r="B695" s="54"/>
      <c r="C695" s="47"/>
      <c r="D695" s="31"/>
      <c r="E695" s="31"/>
      <c r="F695" s="31"/>
      <c r="G695" s="31"/>
      <c r="H695" s="31"/>
      <c r="I695" s="31"/>
      <c r="J695" s="31"/>
      <c r="K695" s="31"/>
      <c r="L695" s="31"/>
      <c r="M695" s="31"/>
      <c r="N695" s="31"/>
    </row>
    <row r="696" spans="1:14" x14ac:dyDescent="0.25">
      <c r="A696" s="31"/>
      <c r="B696" s="54"/>
      <c r="C696" s="47"/>
      <c r="D696" s="31"/>
      <c r="E696" s="31"/>
      <c r="F696" s="31"/>
      <c r="G696" s="31"/>
      <c r="H696" s="31"/>
      <c r="I696" s="31"/>
      <c r="J696" s="31"/>
      <c r="K696" s="31"/>
      <c r="L696" s="31"/>
      <c r="M696" s="31"/>
      <c r="N696" s="31"/>
    </row>
    <row r="697" spans="1:14" x14ac:dyDescent="0.25">
      <c r="A697" s="31"/>
      <c r="B697" s="54"/>
      <c r="C697" s="47"/>
      <c r="D697" s="31"/>
      <c r="E697" s="31"/>
      <c r="F697" s="31"/>
      <c r="G697" s="31"/>
      <c r="H697" s="31"/>
      <c r="I697" s="31"/>
      <c r="J697" s="31"/>
      <c r="K697" s="31"/>
      <c r="L697" s="31"/>
      <c r="M697" s="31"/>
      <c r="N697" s="31"/>
    </row>
    <row r="698" spans="1:14" x14ac:dyDescent="0.25">
      <c r="A698" s="31"/>
      <c r="B698" s="54"/>
      <c r="C698" s="47"/>
      <c r="D698" s="31"/>
      <c r="E698" s="31"/>
      <c r="F698" s="31"/>
      <c r="G698" s="31"/>
      <c r="H698" s="31"/>
      <c r="I698" s="31"/>
      <c r="J698" s="31"/>
      <c r="K698" s="31"/>
      <c r="L698" s="31"/>
      <c r="M698" s="31"/>
      <c r="N698" s="31"/>
    </row>
    <row r="699" spans="1:14" x14ac:dyDescent="0.25">
      <c r="A699" s="31"/>
      <c r="B699" s="54"/>
      <c r="C699" s="47"/>
      <c r="D699" s="31"/>
      <c r="E699" s="31"/>
      <c r="F699" s="31"/>
      <c r="G699" s="31"/>
      <c r="H699" s="31"/>
      <c r="I699" s="31"/>
      <c r="J699" s="31"/>
      <c r="K699" s="31"/>
      <c r="L699" s="31"/>
      <c r="M699" s="31"/>
      <c r="N699" s="31"/>
    </row>
    <row r="700" spans="1:14" x14ac:dyDescent="0.25">
      <c r="A700" s="31"/>
      <c r="B700" s="54"/>
      <c r="C700" s="47"/>
      <c r="D700" s="31"/>
      <c r="E700" s="31"/>
      <c r="F700" s="31"/>
      <c r="G700" s="31"/>
      <c r="H700" s="31"/>
      <c r="I700" s="31"/>
      <c r="J700" s="31"/>
      <c r="K700" s="31"/>
      <c r="L700" s="31"/>
      <c r="M700" s="31"/>
      <c r="N700" s="31"/>
    </row>
    <row r="701" spans="1:14" x14ac:dyDescent="0.25">
      <c r="A701" s="31"/>
      <c r="B701" s="54"/>
      <c r="C701" s="47"/>
      <c r="D701" s="31"/>
      <c r="E701" s="31"/>
      <c r="F701" s="31"/>
      <c r="G701" s="31"/>
      <c r="H701" s="31"/>
      <c r="I701" s="31"/>
      <c r="J701" s="31"/>
      <c r="K701" s="31"/>
      <c r="L701" s="31"/>
      <c r="M701" s="31"/>
      <c r="N701" s="31"/>
    </row>
    <row r="702" spans="1:14" x14ac:dyDescent="0.25">
      <c r="A702" s="31"/>
      <c r="B702" s="54"/>
      <c r="C702" s="47"/>
      <c r="D702" s="31"/>
      <c r="E702" s="31"/>
      <c r="F702" s="31"/>
      <c r="G702" s="31"/>
      <c r="H702" s="31"/>
      <c r="I702" s="31"/>
      <c r="J702" s="31"/>
      <c r="K702" s="31"/>
      <c r="L702" s="31"/>
      <c r="M702" s="31"/>
      <c r="N702" s="31"/>
    </row>
    <row r="703" spans="1:14" x14ac:dyDescent="0.25">
      <c r="A703" s="31"/>
      <c r="B703" s="54"/>
      <c r="C703" s="47"/>
      <c r="D703" s="31"/>
      <c r="E703" s="31"/>
      <c r="F703" s="31"/>
      <c r="G703" s="31"/>
      <c r="H703" s="31"/>
      <c r="I703" s="31"/>
      <c r="J703" s="31"/>
      <c r="K703" s="31"/>
      <c r="L703" s="31"/>
      <c r="M703" s="31"/>
      <c r="N703" s="31"/>
    </row>
    <row r="704" spans="1:14" x14ac:dyDescent="0.25">
      <c r="A704" s="31"/>
      <c r="B704" s="54"/>
      <c r="C704" s="47"/>
      <c r="D704" s="31"/>
      <c r="E704" s="31"/>
      <c r="F704" s="31"/>
      <c r="G704" s="31"/>
      <c r="H704" s="31"/>
      <c r="I704" s="31"/>
      <c r="J704" s="31"/>
      <c r="K704" s="31"/>
      <c r="L704" s="31"/>
      <c r="M704" s="31"/>
      <c r="N704" s="31"/>
    </row>
    <row r="705" spans="1:14" x14ac:dyDescent="0.25">
      <c r="A705" s="31"/>
      <c r="B705" s="54"/>
      <c r="C705" s="47"/>
      <c r="D705" s="31"/>
      <c r="E705" s="31"/>
      <c r="F705" s="31"/>
      <c r="G705" s="31"/>
      <c r="H705" s="31"/>
      <c r="I705" s="31"/>
      <c r="J705" s="31"/>
      <c r="K705" s="31"/>
      <c r="L705" s="31"/>
      <c r="M705" s="31"/>
      <c r="N705" s="31"/>
    </row>
    <row r="706" spans="1:14" x14ac:dyDescent="0.25">
      <c r="A706" s="31"/>
      <c r="B706" s="54"/>
      <c r="C706" s="47"/>
      <c r="D706" s="31"/>
      <c r="E706" s="31"/>
      <c r="F706" s="31"/>
      <c r="G706" s="31"/>
      <c r="H706" s="31"/>
      <c r="I706" s="31"/>
      <c r="J706" s="31"/>
      <c r="K706" s="31"/>
      <c r="L706" s="31"/>
      <c r="M706" s="31"/>
      <c r="N706" s="31"/>
    </row>
    <row r="707" spans="1:14" x14ac:dyDescent="0.25">
      <c r="A707" s="31"/>
      <c r="B707" s="54"/>
      <c r="C707" s="47"/>
      <c r="D707" s="31"/>
      <c r="E707" s="31"/>
      <c r="F707" s="31"/>
      <c r="G707" s="31"/>
      <c r="H707" s="31"/>
      <c r="I707" s="31"/>
      <c r="J707" s="31"/>
      <c r="K707" s="31"/>
      <c r="L707" s="31"/>
      <c r="M707" s="31"/>
      <c r="N707" s="31"/>
    </row>
    <row r="708" spans="1:14" x14ac:dyDescent="0.25">
      <c r="A708" s="31"/>
      <c r="B708" s="54"/>
      <c r="C708" s="47"/>
      <c r="D708" s="31"/>
      <c r="E708" s="31"/>
      <c r="F708" s="31"/>
      <c r="G708" s="31"/>
      <c r="H708" s="31"/>
      <c r="I708" s="31"/>
      <c r="J708" s="31"/>
      <c r="K708" s="31"/>
      <c r="L708" s="31"/>
      <c r="M708" s="31"/>
      <c r="N708" s="31"/>
    </row>
    <row r="709" spans="1:14" x14ac:dyDescent="0.25">
      <c r="A709" s="31"/>
      <c r="B709" s="54"/>
      <c r="C709" s="47"/>
      <c r="D709" s="31"/>
      <c r="E709" s="31"/>
      <c r="F709" s="31"/>
      <c r="G709" s="31"/>
      <c r="H709" s="31"/>
      <c r="I709" s="31"/>
      <c r="J709" s="31"/>
      <c r="K709" s="31"/>
      <c r="L709" s="31"/>
      <c r="M709" s="31"/>
      <c r="N709" s="31"/>
    </row>
    <row r="710" spans="1:14" x14ac:dyDescent="0.25">
      <c r="A710" s="31"/>
      <c r="B710" s="54"/>
      <c r="C710" s="47"/>
      <c r="D710" s="31"/>
      <c r="E710" s="31"/>
      <c r="F710" s="31"/>
      <c r="G710" s="31"/>
      <c r="H710" s="31"/>
      <c r="I710" s="31"/>
      <c r="J710" s="31"/>
      <c r="K710" s="31"/>
      <c r="L710" s="31"/>
      <c r="M710" s="31"/>
      <c r="N710" s="31"/>
    </row>
    <row r="711" spans="1:14" x14ac:dyDescent="0.25">
      <c r="A711" s="31"/>
      <c r="B711" s="54"/>
      <c r="C711" s="47"/>
      <c r="D711" s="31"/>
      <c r="E711" s="31"/>
      <c r="F711" s="31"/>
      <c r="G711" s="31"/>
      <c r="H711" s="31"/>
      <c r="I711" s="31"/>
      <c r="J711" s="31"/>
      <c r="K711" s="31"/>
      <c r="L711" s="31"/>
      <c r="M711" s="31"/>
      <c r="N711" s="31"/>
    </row>
    <row r="712" spans="1:14" x14ac:dyDescent="0.25">
      <c r="A712" s="31"/>
      <c r="B712" s="54"/>
      <c r="C712" s="47"/>
      <c r="D712" s="31"/>
      <c r="E712" s="31"/>
      <c r="F712" s="31"/>
      <c r="G712" s="31"/>
      <c r="H712" s="31"/>
      <c r="I712" s="31"/>
      <c r="J712" s="31"/>
      <c r="K712" s="31"/>
      <c r="L712" s="31"/>
      <c r="M712" s="31"/>
      <c r="N712" s="31"/>
    </row>
    <row r="713" spans="1:14" x14ac:dyDescent="0.25">
      <c r="A713" s="31"/>
      <c r="B713" s="54"/>
      <c r="C713" s="47"/>
      <c r="D713" s="31"/>
      <c r="E713" s="31"/>
      <c r="F713" s="31"/>
      <c r="G713" s="31"/>
      <c r="H713" s="31"/>
      <c r="I713" s="31"/>
      <c r="J713" s="31"/>
      <c r="K713" s="31"/>
      <c r="L713" s="31"/>
      <c r="M713" s="31"/>
      <c r="N713" s="31"/>
    </row>
    <row r="714" spans="1:14" x14ac:dyDescent="0.25">
      <c r="A714" s="31"/>
      <c r="B714" s="54"/>
      <c r="C714" s="47"/>
      <c r="D714" s="31"/>
      <c r="E714" s="31"/>
      <c r="F714" s="31"/>
      <c r="G714" s="31"/>
      <c r="H714" s="31"/>
      <c r="I714" s="31"/>
      <c r="J714" s="31"/>
      <c r="K714" s="31"/>
      <c r="L714" s="31"/>
      <c r="M714" s="31"/>
      <c r="N714" s="31"/>
    </row>
    <row r="715" spans="1:14" x14ac:dyDescent="0.25">
      <c r="A715" s="31"/>
      <c r="B715" s="54"/>
      <c r="C715" s="47"/>
      <c r="D715" s="31"/>
      <c r="E715" s="31"/>
      <c r="F715" s="31"/>
      <c r="G715" s="31"/>
      <c r="H715" s="31"/>
      <c r="I715" s="31"/>
      <c r="J715" s="31"/>
      <c r="K715" s="31"/>
      <c r="L715" s="31"/>
      <c r="M715" s="31"/>
      <c r="N715" s="31"/>
    </row>
    <row r="716" spans="1:14" x14ac:dyDescent="0.25">
      <c r="A716" s="31"/>
      <c r="B716" s="54"/>
      <c r="C716" s="47"/>
      <c r="D716" s="31"/>
      <c r="E716" s="31"/>
      <c r="F716" s="31"/>
      <c r="G716" s="31"/>
      <c r="H716" s="31"/>
      <c r="I716" s="31"/>
      <c r="J716" s="31"/>
      <c r="K716" s="31"/>
      <c r="L716" s="31"/>
      <c r="M716" s="31"/>
      <c r="N716" s="31"/>
    </row>
    <row r="717" spans="1:14" x14ac:dyDescent="0.25">
      <c r="A717" s="31"/>
      <c r="B717" s="54"/>
      <c r="C717" s="47"/>
      <c r="D717" s="31"/>
      <c r="E717" s="31"/>
      <c r="F717" s="31"/>
      <c r="G717" s="31"/>
      <c r="H717" s="31"/>
      <c r="I717" s="31"/>
      <c r="J717" s="31"/>
      <c r="K717" s="31"/>
      <c r="L717" s="31"/>
      <c r="M717" s="31"/>
      <c r="N717" s="31"/>
    </row>
    <row r="718" spans="1:14" x14ac:dyDescent="0.25">
      <c r="A718" s="31"/>
      <c r="B718" s="54"/>
      <c r="C718" s="47"/>
      <c r="D718" s="31"/>
      <c r="E718" s="31"/>
      <c r="F718" s="31"/>
      <c r="G718" s="31"/>
      <c r="H718" s="31"/>
      <c r="I718" s="31"/>
      <c r="J718" s="31"/>
      <c r="K718" s="31"/>
      <c r="L718" s="31"/>
      <c r="M718" s="31"/>
      <c r="N718" s="31"/>
    </row>
    <row r="719" spans="1:14" x14ac:dyDescent="0.25">
      <c r="A719" s="31"/>
      <c r="B719" s="54"/>
      <c r="C719" s="47"/>
      <c r="D719" s="31"/>
      <c r="E719" s="31"/>
      <c r="F719" s="31"/>
      <c r="G719" s="31"/>
      <c r="H719" s="31"/>
      <c r="I719" s="31"/>
      <c r="J719" s="31"/>
      <c r="K719" s="31"/>
      <c r="L719" s="31"/>
      <c r="M719" s="31"/>
      <c r="N719" s="31"/>
    </row>
    <row r="720" spans="1:14" x14ac:dyDescent="0.25">
      <c r="A720" s="31"/>
      <c r="B720" s="54"/>
      <c r="C720" s="47"/>
      <c r="D720" s="31"/>
      <c r="E720" s="31"/>
      <c r="F720" s="31"/>
      <c r="G720" s="31"/>
      <c r="H720" s="31"/>
      <c r="I720" s="31"/>
      <c r="J720" s="31"/>
      <c r="K720" s="31"/>
      <c r="L720" s="31"/>
      <c r="M720" s="31"/>
      <c r="N720" s="31"/>
    </row>
    <row r="721" spans="1:14" x14ac:dyDescent="0.25">
      <c r="A721" s="31"/>
      <c r="B721" s="54"/>
      <c r="C721" s="47"/>
      <c r="D721" s="31"/>
      <c r="E721" s="31"/>
      <c r="F721" s="31"/>
      <c r="G721" s="31"/>
      <c r="H721" s="31"/>
      <c r="I721" s="31"/>
      <c r="J721" s="31"/>
      <c r="K721" s="31"/>
      <c r="L721" s="31"/>
      <c r="M721" s="31"/>
      <c r="N721" s="31"/>
    </row>
    <row r="722" spans="1:14" x14ac:dyDescent="0.25">
      <c r="A722" s="31"/>
      <c r="B722" s="54"/>
      <c r="C722" s="47"/>
      <c r="D722" s="31"/>
      <c r="E722" s="31"/>
      <c r="F722" s="31"/>
      <c r="G722" s="31"/>
      <c r="H722" s="31"/>
      <c r="I722" s="31"/>
      <c r="J722" s="31"/>
      <c r="K722" s="31"/>
      <c r="L722" s="31"/>
      <c r="M722" s="31"/>
      <c r="N722" s="31"/>
    </row>
    <row r="723" spans="1:14" x14ac:dyDescent="0.25">
      <c r="A723" s="31"/>
      <c r="B723" s="54"/>
      <c r="C723" s="47"/>
      <c r="D723" s="31"/>
      <c r="E723" s="31"/>
      <c r="F723" s="31"/>
      <c r="G723" s="31"/>
      <c r="H723" s="31"/>
      <c r="I723" s="31"/>
      <c r="J723" s="31"/>
      <c r="K723" s="31"/>
      <c r="L723" s="31"/>
      <c r="M723" s="31"/>
      <c r="N723" s="31"/>
    </row>
    <row r="724" spans="1:14" x14ac:dyDescent="0.25">
      <c r="A724" s="31"/>
      <c r="B724" s="54"/>
      <c r="C724" s="47"/>
      <c r="D724" s="31"/>
      <c r="E724" s="31"/>
      <c r="F724" s="31"/>
      <c r="G724" s="31"/>
      <c r="H724" s="31"/>
      <c r="I724" s="31"/>
      <c r="J724" s="31"/>
      <c r="K724" s="31"/>
      <c r="L724" s="31"/>
      <c r="M724" s="31"/>
      <c r="N724" s="31"/>
    </row>
    <row r="725" spans="1:14" x14ac:dyDescent="0.25">
      <c r="A725" s="31"/>
      <c r="B725" s="54"/>
      <c r="C725" s="47"/>
      <c r="D725" s="31"/>
      <c r="E725" s="31"/>
      <c r="F725" s="31"/>
      <c r="G725" s="31"/>
      <c r="H725" s="31"/>
      <c r="I725" s="31"/>
      <c r="J725" s="31"/>
      <c r="K725" s="31"/>
      <c r="L725" s="31"/>
      <c r="M725" s="31"/>
      <c r="N725" s="31"/>
    </row>
    <row r="726" spans="1:14" x14ac:dyDescent="0.25">
      <c r="A726" s="31"/>
      <c r="B726" s="54"/>
      <c r="C726" s="47"/>
      <c r="D726" s="31"/>
      <c r="E726" s="31"/>
      <c r="F726" s="31"/>
      <c r="G726" s="31"/>
      <c r="H726" s="31"/>
      <c r="I726" s="31"/>
      <c r="J726" s="31"/>
      <c r="K726" s="31"/>
      <c r="L726" s="31"/>
      <c r="M726" s="31"/>
      <c r="N726" s="31"/>
    </row>
    <row r="727" spans="1:14" x14ac:dyDescent="0.25">
      <c r="A727" s="31"/>
      <c r="B727" s="54"/>
      <c r="C727" s="47"/>
      <c r="D727" s="31"/>
      <c r="E727" s="31"/>
      <c r="F727" s="31"/>
      <c r="G727" s="31"/>
      <c r="H727" s="31"/>
      <c r="I727" s="31"/>
      <c r="J727" s="31"/>
      <c r="K727" s="31"/>
      <c r="L727" s="31"/>
      <c r="M727" s="31"/>
      <c r="N727" s="31"/>
    </row>
    <row r="728" spans="1:14" x14ac:dyDescent="0.25">
      <c r="A728" s="31"/>
      <c r="B728" s="54"/>
      <c r="C728" s="47"/>
      <c r="D728" s="31"/>
      <c r="E728" s="31"/>
      <c r="F728" s="31"/>
      <c r="G728" s="31"/>
      <c r="H728" s="31"/>
      <c r="I728" s="31"/>
      <c r="J728" s="31"/>
      <c r="K728" s="31"/>
      <c r="L728" s="31"/>
      <c r="M728" s="31"/>
      <c r="N728" s="31"/>
    </row>
    <row r="729" spans="1:14" x14ac:dyDescent="0.25">
      <c r="A729" s="31"/>
      <c r="B729" s="54"/>
      <c r="C729" s="47"/>
      <c r="D729" s="31"/>
      <c r="E729" s="31"/>
      <c r="F729" s="31"/>
      <c r="G729" s="31"/>
      <c r="H729" s="31"/>
      <c r="I729" s="31"/>
      <c r="J729" s="31"/>
      <c r="K729" s="31"/>
      <c r="L729" s="31"/>
      <c r="M729" s="31"/>
      <c r="N729" s="31"/>
    </row>
    <row r="730" spans="1:14" x14ac:dyDescent="0.25">
      <c r="A730" s="31"/>
      <c r="B730" s="54"/>
      <c r="C730" s="47"/>
      <c r="D730" s="31"/>
      <c r="E730" s="31"/>
      <c r="F730" s="31"/>
      <c r="G730" s="31"/>
      <c r="H730" s="31"/>
      <c r="I730" s="31"/>
      <c r="J730" s="31"/>
      <c r="K730" s="31"/>
      <c r="L730" s="31"/>
      <c r="M730" s="31"/>
      <c r="N730" s="31"/>
    </row>
    <row r="731" spans="1:14" x14ac:dyDescent="0.25">
      <c r="A731" s="31"/>
      <c r="B731" s="54"/>
      <c r="C731" s="47"/>
      <c r="D731" s="31"/>
      <c r="E731" s="31"/>
      <c r="F731" s="31"/>
      <c r="G731" s="31"/>
      <c r="H731" s="31"/>
      <c r="I731" s="31"/>
      <c r="J731" s="31"/>
      <c r="K731" s="31"/>
      <c r="L731" s="31"/>
      <c r="M731" s="31"/>
      <c r="N731" s="31"/>
    </row>
    <row r="732" spans="1:14" x14ac:dyDescent="0.25">
      <c r="A732" s="31"/>
      <c r="B732" s="54"/>
      <c r="C732" s="47"/>
      <c r="D732" s="31"/>
      <c r="E732" s="31"/>
      <c r="F732" s="31"/>
      <c r="G732" s="31"/>
      <c r="H732" s="31"/>
      <c r="I732" s="31"/>
      <c r="J732" s="31"/>
      <c r="K732" s="31"/>
      <c r="L732" s="31"/>
      <c r="M732" s="31"/>
      <c r="N732" s="31"/>
    </row>
    <row r="733" spans="1:14" x14ac:dyDescent="0.25">
      <c r="A733" s="31"/>
      <c r="B733" s="54"/>
      <c r="C733" s="47"/>
      <c r="D733" s="31"/>
      <c r="E733" s="31"/>
      <c r="F733" s="31"/>
      <c r="G733" s="31"/>
      <c r="H733" s="31"/>
      <c r="I733" s="31"/>
      <c r="J733" s="31"/>
      <c r="K733" s="31"/>
      <c r="L733" s="31"/>
      <c r="M733" s="31"/>
      <c r="N733" s="31"/>
    </row>
    <row r="734" spans="1:14" x14ac:dyDescent="0.25">
      <c r="A734" s="31"/>
      <c r="B734" s="54"/>
      <c r="C734" s="47"/>
      <c r="D734" s="31"/>
      <c r="E734" s="31"/>
      <c r="F734" s="31"/>
      <c r="G734" s="31"/>
      <c r="H734" s="31"/>
      <c r="I734" s="31"/>
      <c r="J734" s="31"/>
      <c r="K734" s="31"/>
      <c r="L734" s="31"/>
      <c r="M734" s="31"/>
      <c r="N734" s="31"/>
    </row>
    <row r="735" spans="1:14" x14ac:dyDescent="0.25">
      <c r="A735" s="31"/>
      <c r="B735" s="54"/>
      <c r="C735" s="47"/>
      <c r="D735" s="31"/>
      <c r="E735" s="31"/>
      <c r="F735" s="31"/>
      <c r="G735" s="31"/>
      <c r="H735" s="31"/>
      <c r="I735" s="31"/>
      <c r="J735" s="31"/>
      <c r="K735" s="31"/>
      <c r="L735" s="31"/>
      <c r="M735" s="31"/>
      <c r="N735" s="31"/>
    </row>
    <row r="736" spans="1:14" x14ac:dyDescent="0.25">
      <c r="A736" s="31"/>
      <c r="B736" s="54"/>
      <c r="C736" s="47"/>
      <c r="D736" s="31"/>
      <c r="E736" s="31"/>
      <c r="F736" s="31"/>
      <c r="G736" s="31"/>
      <c r="H736" s="31"/>
      <c r="I736" s="31"/>
      <c r="J736" s="31"/>
      <c r="K736" s="31"/>
      <c r="L736" s="31"/>
      <c r="M736" s="31"/>
      <c r="N736" s="31"/>
    </row>
    <row r="737" spans="1:14" x14ac:dyDescent="0.25">
      <c r="A737" s="31"/>
      <c r="B737" s="54"/>
      <c r="C737" s="47"/>
      <c r="D737" s="31"/>
      <c r="E737" s="31"/>
      <c r="F737" s="31"/>
      <c r="G737" s="31"/>
      <c r="H737" s="31"/>
      <c r="I737" s="31"/>
      <c r="J737" s="31"/>
      <c r="K737" s="31"/>
      <c r="L737" s="31"/>
      <c r="M737" s="31"/>
      <c r="N737" s="31"/>
    </row>
    <row r="738" spans="1:14" x14ac:dyDescent="0.25">
      <c r="A738" s="31"/>
      <c r="B738" s="54"/>
      <c r="C738" s="47"/>
      <c r="D738" s="31"/>
      <c r="E738" s="31"/>
      <c r="F738" s="31"/>
      <c r="G738" s="31"/>
      <c r="H738" s="31"/>
      <c r="I738" s="31"/>
      <c r="J738" s="31"/>
      <c r="K738" s="31"/>
      <c r="L738" s="31"/>
      <c r="M738" s="31"/>
      <c r="N738" s="31"/>
    </row>
    <row r="739" spans="1:14" x14ac:dyDescent="0.25">
      <c r="A739" s="31"/>
      <c r="B739" s="54"/>
      <c r="C739" s="47"/>
      <c r="D739" s="31"/>
      <c r="E739" s="31"/>
      <c r="F739" s="31"/>
      <c r="G739" s="31"/>
      <c r="H739" s="31"/>
      <c r="I739" s="31"/>
      <c r="J739" s="31"/>
      <c r="K739" s="31"/>
      <c r="L739" s="31"/>
      <c r="M739" s="31"/>
      <c r="N739" s="31"/>
    </row>
    <row r="740" spans="1:14" x14ac:dyDescent="0.25">
      <c r="A740" s="31"/>
      <c r="B740" s="54"/>
      <c r="C740" s="47"/>
      <c r="D740" s="31"/>
      <c r="E740" s="31"/>
      <c r="F740" s="31"/>
      <c r="G740" s="31"/>
      <c r="H740" s="31"/>
      <c r="I740" s="31"/>
      <c r="J740" s="31"/>
      <c r="K740" s="31"/>
      <c r="L740" s="31"/>
      <c r="M740" s="31"/>
      <c r="N740" s="31"/>
    </row>
    <row r="741" spans="1:14" x14ac:dyDescent="0.25">
      <c r="A741" s="31"/>
      <c r="B741" s="54"/>
      <c r="C741" s="47"/>
      <c r="D741" s="31"/>
      <c r="E741" s="31"/>
      <c r="F741" s="31"/>
      <c r="G741" s="31"/>
      <c r="H741" s="31"/>
      <c r="I741" s="31"/>
      <c r="J741" s="31"/>
      <c r="K741" s="31"/>
      <c r="L741" s="31"/>
      <c r="M741" s="31"/>
      <c r="N741" s="31"/>
    </row>
    <row r="742" spans="1:14" x14ac:dyDescent="0.25">
      <c r="A742" s="31"/>
      <c r="B742" s="54"/>
      <c r="C742" s="47"/>
      <c r="D742" s="31"/>
      <c r="E742" s="31"/>
      <c r="F742" s="31"/>
      <c r="G742" s="31"/>
      <c r="H742" s="31"/>
      <c r="I742" s="31"/>
      <c r="J742" s="31"/>
      <c r="K742" s="31"/>
      <c r="L742" s="31"/>
      <c r="M742" s="31"/>
      <c r="N742" s="31"/>
    </row>
    <row r="743" spans="1:14" x14ac:dyDescent="0.25">
      <c r="A743" s="31"/>
      <c r="B743" s="54"/>
      <c r="C743" s="47"/>
      <c r="D743" s="31"/>
      <c r="E743" s="31"/>
      <c r="F743" s="31"/>
      <c r="G743" s="31"/>
      <c r="H743" s="31"/>
      <c r="I743" s="31"/>
      <c r="J743" s="31"/>
      <c r="K743" s="31"/>
      <c r="L743" s="31"/>
      <c r="M743" s="31"/>
      <c r="N743" s="31"/>
    </row>
    <row r="744" spans="1:14" x14ac:dyDescent="0.25">
      <c r="A744" s="31"/>
      <c r="B744" s="54"/>
      <c r="C744" s="47"/>
      <c r="D744" s="31"/>
      <c r="E744" s="31"/>
      <c r="F744" s="31"/>
      <c r="G744" s="31"/>
      <c r="H744" s="31"/>
      <c r="I744" s="31"/>
      <c r="J744" s="31"/>
      <c r="K744" s="31"/>
      <c r="L744" s="31"/>
      <c r="M744" s="31"/>
      <c r="N744" s="31"/>
    </row>
    <row r="745" spans="1:14" x14ac:dyDescent="0.25">
      <c r="A745" s="31"/>
      <c r="B745" s="54"/>
      <c r="C745" s="47"/>
      <c r="D745" s="31"/>
      <c r="E745" s="31"/>
      <c r="F745" s="31"/>
      <c r="G745" s="31"/>
      <c r="H745" s="31"/>
      <c r="I745" s="31"/>
      <c r="J745" s="31"/>
      <c r="K745" s="31"/>
      <c r="L745" s="31"/>
      <c r="M745" s="31"/>
      <c r="N745" s="31"/>
    </row>
    <row r="746" spans="1:14" x14ac:dyDescent="0.25">
      <c r="A746" s="31"/>
      <c r="B746" s="54"/>
      <c r="C746" s="47"/>
      <c r="D746" s="31"/>
      <c r="E746" s="31"/>
      <c r="F746" s="31"/>
      <c r="G746" s="31"/>
      <c r="H746" s="31"/>
      <c r="I746" s="31"/>
      <c r="J746" s="31"/>
      <c r="K746" s="31"/>
      <c r="L746" s="31"/>
      <c r="M746" s="31"/>
      <c r="N746" s="31"/>
    </row>
    <row r="747" spans="1:14" x14ac:dyDescent="0.25">
      <c r="A747" s="31"/>
      <c r="B747" s="54"/>
      <c r="C747" s="47"/>
      <c r="D747" s="31"/>
      <c r="E747" s="31"/>
      <c r="F747" s="31"/>
      <c r="G747" s="31"/>
      <c r="H747" s="31"/>
      <c r="I747" s="31"/>
      <c r="J747" s="31"/>
      <c r="K747" s="31"/>
      <c r="L747" s="31"/>
      <c r="M747" s="31"/>
      <c r="N747" s="31"/>
    </row>
    <row r="748" spans="1:14" x14ac:dyDescent="0.25">
      <c r="A748" s="31"/>
      <c r="B748" s="54"/>
      <c r="C748" s="47"/>
      <c r="D748" s="31"/>
      <c r="E748" s="31"/>
      <c r="F748" s="31"/>
      <c r="G748" s="31"/>
      <c r="H748" s="31"/>
      <c r="I748" s="31"/>
      <c r="J748" s="31"/>
      <c r="K748" s="31"/>
      <c r="L748" s="31"/>
      <c r="M748" s="31"/>
      <c r="N748" s="31"/>
    </row>
    <row r="749" spans="1:14" x14ac:dyDescent="0.25">
      <c r="A749" s="31"/>
      <c r="B749" s="54"/>
      <c r="C749" s="47"/>
      <c r="D749" s="31"/>
      <c r="E749" s="31"/>
      <c r="F749" s="31"/>
      <c r="G749" s="31"/>
      <c r="H749" s="31"/>
      <c r="I749" s="31"/>
      <c r="J749" s="31"/>
      <c r="K749" s="31"/>
      <c r="L749" s="31"/>
      <c r="M749" s="31"/>
      <c r="N749" s="31"/>
    </row>
    <row r="750" spans="1:14" x14ac:dyDescent="0.25">
      <c r="A750" s="31"/>
      <c r="B750" s="54"/>
      <c r="C750" s="47"/>
      <c r="D750" s="31"/>
      <c r="E750" s="31"/>
      <c r="F750" s="31"/>
      <c r="G750" s="31"/>
      <c r="H750" s="31"/>
      <c r="I750" s="31"/>
      <c r="J750" s="31"/>
      <c r="K750" s="31"/>
      <c r="L750" s="31"/>
      <c r="M750" s="31"/>
      <c r="N750" s="31"/>
    </row>
    <row r="751" spans="1:14" x14ac:dyDescent="0.25">
      <c r="A751" s="31"/>
      <c r="B751" s="54"/>
      <c r="C751" s="47"/>
      <c r="D751" s="31"/>
      <c r="E751" s="31"/>
      <c r="F751" s="31"/>
      <c r="G751" s="31"/>
      <c r="H751" s="31"/>
      <c r="I751" s="31"/>
      <c r="J751" s="31"/>
      <c r="K751" s="31"/>
      <c r="L751" s="31"/>
      <c r="M751" s="31"/>
      <c r="N751" s="31"/>
    </row>
    <row r="752" spans="1:14" x14ac:dyDescent="0.25">
      <c r="A752" s="31"/>
      <c r="B752" s="54"/>
      <c r="C752" s="47"/>
      <c r="D752" s="31"/>
      <c r="E752" s="31"/>
      <c r="F752" s="31"/>
      <c r="G752" s="31"/>
      <c r="H752" s="31"/>
      <c r="I752" s="31"/>
      <c r="J752" s="31"/>
      <c r="K752" s="31"/>
      <c r="L752" s="31"/>
      <c r="M752" s="31"/>
      <c r="N752" s="31"/>
    </row>
    <row r="753" spans="1:14" x14ac:dyDescent="0.25">
      <c r="A753" s="31"/>
      <c r="B753" s="54"/>
      <c r="C753" s="47"/>
      <c r="D753" s="31"/>
      <c r="E753" s="31"/>
      <c r="F753" s="31"/>
      <c r="G753" s="31"/>
      <c r="H753" s="31"/>
      <c r="I753" s="31"/>
      <c r="J753" s="31"/>
      <c r="K753" s="31"/>
      <c r="L753" s="31"/>
      <c r="M753" s="31"/>
      <c r="N753" s="31"/>
    </row>
    <row r="754" spans="1:14" x14ac:dyDescent="0.25">
      <c r="A754" s="31"/>
      <c r="B754" s="54"/>
      <c r="C754" s="47"/>
      <c r="D754" s="31"/>
      <c r="E754" s="31"/>
      <c r="F754" s="31"/>
      <c r="G754" s="31"/>
      <c r="H754" s="31"/>
      <c r="I754" s="31"/>
      <c r="J754" s="31"/>
      <c r="K754" s="31"/>
      <c r="L754" s="31"/>
      <c r="M754" s="31"/>
      <c r="N754" s="31"/>
    </row>
    <row r="755" spans="1:14" x14ac:dyDescent="0.25">
      <c r="A755" s="31"/>
      <c r="B755" s="54"/>
      <c r="C755" s="47"/>
      <c r="D755" s="31"/>
      <c r="E755" s="31"/>
      <c r="F755" s="31"/>
      <c r="G755" s="31"/>
      <c r="H755" s="31"/>
      <c r="I755" s="31"/>
      <c r="J755" s="31"/>
      <c r="K755" s="31"/>
      <c r="L755" s="31"/>
      <c r="M755" s="31"/>
      <c r="N755" s="31"/>
    </row>
    <row r="756" spans="1:14" x14ac:dyDescent="0.25">
      <c r="A756" s="31"/>
      <c r="B756" s="54"/>
      <c r="C756" s="47"/>
      <c r="D756" s="31"/>
      <c r="E756" s="31"/>
      <c r="F756" s="31"/>
      <c r="G756" s="31"/>
      <c r="H756" s="31"/>
      <c r="I756" s="31"/>
      <c r="J756" s="31"/>
      <c r="K756" s="31"/>
      <c r="L756" s="31"/>
      <c r="M756" s="31"/>
      <c r="N756" s="31"/>
    </row>
    <row r="757" spans="1:14" x14ac:dyDescent="0.25">
      <c r="A757" s="31"/>
      <c r="B757" s="54"/>
      <c r="C757" s="47"/>
      <c r="D757" s="31"/>
      <c r="E757" s="31"/>
      <c r="F757" s="31"/>
      <c r="G757" s="31"/>
      <c r="H757" s="31"/>
      <c r="I757" s="31"/>
      <c r="J757" s="31"/>
      <c r="K757" s="31"/>
      <c r="L757" s="31"/>
      <c r="M757" s="31"/>
      <c r="N757" s="31"/>
    </row>
    <row r="758" spans="1:14" x14ac:dyDescent="0.25">
      <c r="A758" s="31"/>
      <c r="B758" s="54"/>
      <c r="C758" s="47"/>
      <c r="D758" s="31"/>
      <c r="E758" s="31"/>
      <c r="F758" s="31"/>
      <c r="G758" s="31"/>
      <c r="H758" s="31"/>
      <c r="I758" s="31"/>
      <c r="J758" s="31"/>
      <c r="K758" s="31"/>
      <c r="L758" s="31"/>
      <c r="M758" s="31"/>
      <c r="N758" s="31"/>
    </row>
    <row r="759" spans="1:14" x14ac:dyDescent="0.25">
      <c r="A759" s="31"/>
      <c r="B759" s="54"/>
      <c r="C759" s="47"/>
      <c r="D759" s="31"/>
      <c r="E759" s="31"/>
      <c r="F759" s="31"/>
      <c r="G759" s="31"/>
      <c r="H759" s="31"/>
      <c r="I759" s="31"/>
      <c r="J759" s="31"/>
      <c r="K759" s="31"/>
      <c r="L759" s="31"/>
      <c r="M759" s="31"/>
      <c r="N759" s="31"/>
    </row>
    <row r="760" spans="1:14" x14ac:dyDescent="0.25">
      <c r="A760" s="31"/>
      <c r="B760" s="54"/>
      <c r="C760" s="47"/>
      <c r="D760" s="31"/>
      <c r="E760" s="31"/>
      <c r="F760" s="31"/>
      <c r="G760" s="31"/>
      <c r="H760" s="31"/>
      <c r="I760" s="31"/>
      <c r="J760" s="31"/>
      <c r="K760" s="31"/>
      <c r="L760" s="31"/>
      <c r="M760" s="31"/>
      <c r="N760" s="31"/>
    </row>
    <row r="761" spans="1:14" x14ac:dyDescent="0.25">
      <c r="A761" s="31"/>
      <c r="B761" s="54"/>
      <c r="C761" s="47"/>
      <c r="D761" s="31"/>
      <c r="E761" s="31"/>
      <c r="F761" s="31"/>
      <c r="G761" s="31"/>
      <c r="H761" s="31"/>
      <c r="I761" s="31"/>
      <c r="J761" s="31"/>
      <c r="K761" s="31"/>
      <c r="L761" s="31"/>
      <c r="M761" s="31"/>
      <c r="N761" s="31"/>
    </row>
    <row r="762" spans="1:14" x14ac:dyDescent="0.25">
      <c r="A762" s="31"/>
      <c r="B762" s="54"/>
      <c r="C762" s="47"/>
      <c r="D762" s="31"/>
      <c r="E762" s="31"/>
      <c r="F762" s="31"/>
      <c r="G762" s="31"/>
      <c r="H762" s="31"/>
      <c r="I762" s="31"/>
      <c r="J762" s="31"/>
      <c r="K762" s="31"/>
      <c r="L762" s="31"/>
      <c r="M762" s="31"/>
      <c r="N762" s="31"/>
    </row>
    <row r="763" spans="1:14" x14ac:dyDescent="0.25">
      <c r="A763" s="31"/>
      <c r="B763" s="54"/>
      <c r="C763" s="47"/>
      <c r="D763" s="31"/>
      <c r="E763" s="31"/>
      <c r="F763" s="31"/>
      <c r="G763" s="31"/>
      <c r="H763" s="31"/>
      <c r="I763" s="31"/>
      <c r="J763" s="31"/>
      <c r="K763" s="31"/>
      <c r="L763" s="31"/>
      <c r="M763" s="31"/>
      <c r="N763" s="31"/>
    </row>
    <row r="764" spans="1:14" x14ac:dyDescent="0.25">
      <c r="A764" s="31"/>
      <c r="B764" s="54"/>
      <c r="C764" s="47"/>
      <c r="D764" s="31"/>
      <c r="E764" s="31"/>
      <c r="F764" s="31"/>
      <c r="G764" s="31"/>
      <c r="H764" s="31"/>
      <c r="I764" s="31"/>
      <c r="J764" s="31"/>
      <c r="K764" s="31"/>
      <c r="L764" s="31"/>
      <c r="M764" s="31"/>
      <c r="N764" s="31"/>
    </row>
    <row r="765" spans="1:14" x14ac:dyDescent="0.25">
      <c r="A765" s="31"/>
      <c r="B765" s="54"/>
      <c r="C765" s="47"/>
      <c r="D765" s="31"/>
      <c r="E765" s="31"/>
      <c r="F765" s="31"/>
      <c r="G765" s="31"/>
      <c r="H765" s="31"/>
      <c r="I765" s="31"/>
      <c r="J765" s="31"/>
      <c r="K765" s="31"/>
      <c r="L765" s="31"/>
      <c r="M765" s="31"/>
      <c r="N765" s="31"/>
    </row>
    <row r="766" spans="1:14" x14ac:dyDescent="0.25">
      <c r="A766" s="31"/>
      <c r="B766" s="54"/>
      <c r="C766" s="47"/>
      <c r="D766" s="31"/>
      <c r="E766" s="31"/>
      <c r="F766" s="31"/>
      <c r="G766" s="31"/>
      <c r="H766" s="31"/>
      <c r="I766" s="31"/>
      <c r="J766" s="31"/>
      <c r="K766" s="31"/>
      <c r="L766" s="31"/>
      <c r="M766" s="31"/>
      <c r="N766" s="31"/>
    </row>
    <row r="767" spans="1:14" x14ac:dyDescent="0.25">
      <c r="A767" s="31"/>
      <c r="B767" s="54"/>
      <c r="C767" s="47"/>
      <c r="D767" s="31"/>
      <c r="E767" s="31"/>
      <c r="F767" s="31"/>
      <c r="G767" s="31"/>
      <c r="H767" s="31"/>
      <c r="I767" s="31"/>
      <c r="J767" s="31"/>
      <c r="K767" s="31"/>
      <c r="L767" s="31"/>
      <c r="M767" s="31"/>
      <c r="N767" s="31"/>
    </row>
    <row r="768" spans="1:14" x14ac:dyDescent="0.25">
      <c r="A768" s="31"/>
      <c r="B768" s="54"/>
      <c r="C768" s="47"/>
      <c r="D768" s="31"/>
      <c r="E768" s="31"/>
      <c r="F768" s="31"/>
      <c r="G768" s="31"/>
      <c r="H768" s="31"/>
      <c r="I768" s="31"/>
      <c r="J768" s="31"/>
      <c r="K768" s="31"/>
      <c r="L768" s="31"/>
      <c r="M768" s="31"/>
      <c r="N768" s="31"/>
    </row>
    <row r="769" spans="1:14" x14ac:dyDescent="0.25">
      <c r="A769" s="31"/>
      <c r="B769" s="54"/>
      <c r="C769" s="47"/>
      <c r="D769" s="31"/>
      <c r="E769" s="31"/>
      <c r="F769" s="31"/>
      <c r="G769" s="31"/>
      <c r="H769" s="31"/>
      <c r="I769" s="31"/>
      <c r="J769" s="31"/>
      <c r="K769" s="31"/>
      <c r="L769" s="31"/>
      <c r="M769" s="31"/>
      <c r="N769" s="31"/>
    </row>
    <row r="770" spans="1:14" x14ac:dyDescent="0.25">
      <c r="A770" s="31"/>
      <c r="B770" s="54"/>
      <c r="C770" s="47"/>
      <c r="D770" s="31"/>
      <c r="E770" s="31"/>
      <c r="F770" s="31"/>
      <c r="G770" s="31"/>
      <c r="H770" s="31"/>
      <c r="I770" s="31"/>
      <c r="J770" s="31"/>
      <c r="K770" s="31"/>
      <c r="L770" s="31"/>
      <c r="M770" s="31"/>
      <c r="N770" s="31"/>
    </row>
    <row r="771" spans="1:14" x14ac:dyDescent="0.25">
      <c r="A771" s="31"/>
      <c r="B771" s="54"/>
      <c r="C771" s="47"/>
      <c r="D771" s="31"/>
      <c r="E771" s="31"/>
      <c r="F771" s="31"/>
      <c r="G771" s="31"/>
      <c r="H771" s="31"/>
      <c r="I771" s="31"/>
      <c r="J771" s="31"/>
      <c r="K771" s="31"/>
      <c r="L771" s="31"/>
      <c r="M771" s="31"/>
      <c r="N771" s="31"/>
    </row>
    <row r="772" spans="1:14" x14ac:dyDescent="0.25">
      <c r="A772" s="31"/>
      <c r="B772" s="54"/>
      <c r="C772" s="47"/>
      <c r="D772" s="31"/>
      <c r="E772" s="31"/>
      <c r="F772" s="31"/>
      <c r="G772" s="31"/>
      <c r="H772" s="31"/>
      <c r="I772" s="31"/>
      <c r="J772" s="31"/>
      <c r="K772" s="31"/>
      <c r="L772" s="31"/>
      <c r="M772" s="31"/>
      <c r="N772" s="31"/>
    </row>
    <row r="773" spans="1:14" x14ac:dyDescent="0.25">
      <c r="A773" s="31"/>
      <c r="B773" s="54"/>
      <c r="C773" s="47"/>
      <c r="D773" s="31"/>
      <c r="E773" s="31"/>
      <c r="F773" s="31"/>
      <c r="G773" s="31"/>
      <c r="H773" s="31"/>
      <c r="I773" s="31"/>
      <c r="J773" s="31"/>
      <c r="K773" s="31"/>
      <c r="L773" s="31"/>
      <c r="M773" s="31"/>
      <c r="N773" s="31"/>
    </row>
    <row r="774" spans="1:14" x14ac:dyDescent="0.25">
      <c r="A774" s="31"/>
      <c r="B774" s="54"/>
      <c r="C774" s="47"/>
      <c r="D774" s="31"/>
      <c r="E774" s="31"/>
      <c r="F774" s="31"/>
      <c r="G774" s="31"/>
      <c r="H774" s="31"/>
      <c r="I774" s="31"/>
      <c r="J774" s="31"/>
      <c r="K774" s="31"/>
      <c r="L774" s="31"/>
      <c r="M774" s="31"/>
      <c r="N774" s="31"/>
    </row>
    <row r="775" spans="1:14" x14ac:dyDescent="0.25">
      <c r="A775" s="31"/>
      <c r="B775" s="54"/>
      <c r="C775" s="47"/>
      <c r="D775" s="31"/>
      <c r="E775" s="31"/>
      <c r="F775" s="31"/>
      <c r="G775" s="31"/>
      <c r="H775" s="31"/>
      <c r="I775" s="31"/>
      <c r="J775" s="31"/>
      <c r="K775" s="31"/>
      <c r="L775" s="31"/>
      <c r="M775" s="31"/>
      <c r="N775" s="31"/>
    </row>
    <row r="776" spans="1:14" x14ac:dyDescent="0.25">
      <c r="A776" s="31"/>
      <c r="B776" s="54"/>
      <c r="C776" s="47"/>
      <c r="D776" s="31"/>
      <c r="E776" s="31"/>
      <c r="F776" s="31"/>
      <c r="G776" s="31"/>
      <c r="H776" s="31"/>
      <c r="I776" s="31"/>
      <c r="J776" s="31"/>
      <c r="K776" s="31"/>
      <c r="L776" s="31"/>
      <c r="M776" s="31"/>
      <c r="N776" s="31"/>
    </row>
    <row r="777" spans="1:14" x14ac:dyDescent="0.25">
      <c r="A777" s="31"/>
      <c r="B777" s="54"/>
      <c r="C777" s="47"/>
      <c r="D777" s="31"/>
      <c r="E777" s="31"/>
      <c r="F777" s="31"/>
      <c r="G777" s="31"/>
      <c r="H777" s="31"/>
      <c r="I777" s="31"/>
      <c r="J777" s="31"/>
      <c r="K777" s="31"/>
      <c r="L777" s="31"/>
      <c r="M777" s="31"/>
      <c r="N777" s="31"/>
    </row>
    <row r="778" spans="1:14" x14ac:dyDescent="0.25">
      <c r="A778" s="31"/>
      <c r="B778" s="54"/>
      <c r="C778" s="47"/>
      <c r="D778" s="31"/>
      <c r="E778" s="31"/>
      <c r="F778" s="31"/>
      <c r="G778" s="31"/>
      <c r="H778" s="31"/>
      <c r="I778" s="31"/>
      <c r="J778" s="31"/>
      <c r="K778" s="31"/>
      <c r="L778" s="31"/>
      <c r="M778" s="31"/>
      <c r="N778" s="31"/>
    </row>
    <row r="779" spans="1:14" x14ac:dyDescent="0.25">
      <c r="A779" s="31"/>
      <c r="B779" s="54"/>
      <c r="C779" s="47"/>
      <c r="D779" s="31"/>
      <c r="E779" s="31"/>
      <c r="F779" s="31"/>
      <c r="G779" s="31"/>
      <c r="H779" s="31"/>
      <c r="I779" s="31"/>
      <c r="J779" s="31"/>
      <c r="K779" s="31"/>
      <c r="L779" s="31"/>
      <c r="M779" s="31"/>
      <c r="N779" s="31"/>
    </row>
    <row r="780" spans="1:14" x14ac:dyDescent="0.25">
      <c r="A780" s="31"/>
      <c r="B780" s="54"/>
      <c r="C780" s="47"/>
      <c r="D780" s="31"/>
      <c r="E780" s="31"/>
      <c r="F780" s="31"/>
      <c r="G780" s="31"/>
      <c r="H780" s="31"/>
      <c r="I780" s="31"/>
      <c r="J780" s="31"/>
      <c r="K780" s="31"/>
      <c r="L780" s="31"/>
      <c r="M780" s="31"/>
      <c r="N780" s="31"/>
    </row>
    <row r="781" spans="1:14" x14ac:dyDescent="0.25">
      <c r="A781" s="31"/>
      <c r="B781" s="54"/>
      <c r="C781" s="47"/>
      <c r="D781" s="31"/>
      <c r="E781" s="31"/>
      <c r="F781" s="31"/>
      <c r="G781" s="31"/>
      <c r="H781" s="31"/>
      <c r="I781" s="31"/>
      <c r="J781" s="31"/>
      <c r="K781" s="31"/>
      <c r="L781" s="31"/>
      <c r="M781" s="31"/>
      <c r="N781" s="31"/>
    </row>
    <row r="782" spans="1:14" x14ac:dyDescent="0.25">
      <c r="A782" s="31"/>
      <c r="B782" s="54"/>
      <c r="C782" s="47"/>
      <c r="D782" s="31"/>
      <c r="E782" s="31"/>
      <c r="F782" s="31"/>
      <c r="G782" s="31"/>
      <c r="H782" s="31"/>
      <c r="I782" s="31"/>
      <c r="J782" s="31"/>
      <c r="K782" s="31"/>
      <c r="L782" s="31"/>
      <c r="M782" s="31"/>
      <c r="N782" s="31"/>
    </row>
    <row r="783" spans="1:14" x14ac:dyDescent="0.25">
      <c r="A783" s="31"/>
      <c r="B783" s="54"/>
      <c r="C783" s="47"/>
      <c r="D783" s="31"/>
      <c r="E783" s="31"/>
      <c r="F783" s="31"/>
      <c r="G783" s="31"/>
      <c r="H783" s="31"/>
      <c r="I783" s="31"/>
      <c r="J783" s="31"/>
      <c r="K783" s="31"/>
      <c r="L783" s="31"/>
      <c r="M783" s="31"/>
      <c r="N783" s="31"/>
    </row>
    <row r="784" spans="1:14" x14ac:dyDescent="0.25">
      <c r="A784" s="31"/>
      <c r="B784" s="54"/>
      <c r="C784" s="47"/>
      <c r="D784" s="31"/>
      <c r="E784" s="31"/>
      <c r="F784" s="31"/>
      <c r="G784" s="31"/>
      <c r="H784" s="31"/>
      <c r="I784" s="31"/>
      <c r="J784" s="31"/>
      <c r="K784" s="31"/>
      <c r="L784" s="31"/>
      <c r="M784" s="31"/>
      <c r="N784" s="31"/>
    </row>
    <row r="785" spans="1:14" x14ac:dyDescent="0.25">
      <c r="A785" s="31"/>
      <c r="B785" s="54"/>
      <c r="C785" s="47"/>
      <c r="D785" s="31"/>
      <c r="E785" s="31"/>
      <c r="F785" s="31"/>
      <c r="G785" s="31"/>
      <c r="H785" s="31"/>
      <c r="I785" s="31"/>
      <c r="J785" s="31"/>
      <c r="K785" s="31"/>
      <c r="L785" s="31"/>
      <c r="M785" s="31"/>
      <c r="N785" s="31"/>
    </row>
    <row r="786" spans="1:14" x14ac:dyDescent="0.25">
      <c r="A786" s="31"/>
      <c r="B786" s="54"/>
      <c r="C786" s="47"/>
      <c r="D786" s="31"/>
      <c r="E786" s="31"/>
      <c r="F786" s="31"/>
      <c r="G786" s="31"/>
      <c r="H786" s="31"/>
      <c r="I786" s="31"/>
      <c r="J786" s="31"/>
      <c r="K786" s="31"/>
      <c r="L786" s="31"/>
      <c r="M786" s="31"/>
      <c r="N786" s="31"/>
    </row>
    <row r="787" spans="1:14" x14ac:dyDescent="0.25">
      <c r="A787" s="31"/>
      <c r="B787" s="54"/>
      <c r="C787" s="47"/>
      <c r="D787" s="31"/>
      <c r="E787" s="31"/>
      <c r="F787" s="31"/>
      <c r="G787" s="31"/>
      <c r="H787" s="31"/>
      <c r="I787" s="31"/>
      <c r="J787" s="31"/>
      <c r="K787" s="31"/>
      <c r="L787" s="31"/>
      <c r="M787" s="31"/>
      <c r="N787" s="31"/>
    </row>
    <row r="788" spans="1:14" x14ac:dyDescent="0.25">
      <c r="A788" s="31"/>
      <c r="B788" s="54"/>
      <c r="C788" s="47"/>
      <c r="D788" s="31"/>
      <c r="E788" s="31"/>
      <c r="F788" s="31"/>
      <c r="G788" s="31"/>
      <c r="H788" s="31"/>
      <c r="I788" s="31"/>
      <c r="J788" s="31"/>
      <c r="K788" s="31"/>
      <c r="L788" s="31"/>
      <c r="M788" s="31"/>
      <c r="N788" s="31"/>
    </row>
    <row r="789" spans="1:14" x14ac:dyDescent="0.25">
      <c r="A789" s="31"/>
      <c r="B789" s="54"/>
      <c r="C789" s="47"/>
      <c r="D789" s="31"/>
      <c r="E789" s="31"/>
      <c r="F789" s="31"/>
      <c r="G789" s="31"/>
      <c r="H789" s="31"/>
      <c r="I789" s="31"/>
      <c r="J789" s="31"/>
      <c r="K789" s="31"/>
      <c r="L789" s="31"/>
      <c r="M789" s="31"/>
      <c r="N789" s="31"/>
    </row>
    <row r="790" spans="1:14" x14ac:dyDescent="0.25">
      <c r="A790" s="31"/>
      <c r="B790" s="54"/>
      <c r="C790" s="47"/>
      <c r="D790" s="31"/>
      <c r="E790" s="31"/>
      <c r="F790" s="31"/>
      <c r="G790" s="31"/>
      <c r="H790" s="31"/>
      <c r="I790" s="31"/>
      <c r="J790" s="31"/>
      <c r="K790" s="31"/>
      <c r="L790" s="31"/>
      <c r="M790" s="31"/>
      <c r="N790" s="31"/>
    </row>
    <row r="791" spans="1:14" x14ac:dyDescent="0.25">
      <c r="A791" s="31"/>
      <c r="B791" s="54"/>
      <c r="C791" s="47"/>
      <c r="D791" s="31"/>
      <c r="E791" s="31"/>
      <c r="F791" s="31"/>
      <c r="G791" s="31"/>
      <c r="H791" s="31"/>
      <c r="I791" s="31"/>
      <c r="J791" s="31"/>
      <c r="K791" s="31"/>
      <c r="L791" s="31"/>
      <c r="M791" s="31"/>
      <c r="N791" s="31"/>
    </row>
    <row r="792" spans="1:14" x14ac:dyDescent="0.25">
      <c r="A792" s="31"/>
      <c r="B792" s="54"/>
      <c r="C792" s="47"/>
      <c r="D792" s="31"/>
      <c r="E792" s="31"/>
      <c r="F792" s="31"/>
      <c r="G792" s="31"/>
      <c r="H792" s="31"/>
      <c r="I792" s="31"/>
      <c r="J792" s="31"/>
      <c r="K792" s="31"/>
      <c r="L792" s="31"/>
      <c r="M792" s="31"/>
      <c r="N792" s="31"/>
    </row>
    <row r="793" spans="1:14" x14ac:dyDescent="0.25">
      <c r="A793" s="31"/>
      <c r="B793" s="54"/>
      <c r="C793" s="47"/>
      <c r="D793" s="31"/>
      <c r="E793" s="31"/>
      <c r="F793" s="31"/>
      <c r="G793" s="31"/>
      <c r="H793" s="31"/>
      <c r="I793" s="31"/>
      <c r="J793" s="31"/>
      <c r="K793" s="31"/>
      <c r="L793" s="31"/>
      <c r="M793" s="31"/>
      <c r="N793" s="31"/>
    </row>
    <row r="794" spans="1:14" x14ac:dyDescent="0.25">
      <c r="A794" s="31"/>
      <c r="B794" s="54"/>
      <c r="C794" s="47"/>
      <c r="D794" s="31"/>
      <c r="E794" s="31"/>
      <c r="F794" s="31"/>
      <c r="G794" s="31"/>
      <c r="H794" s="31"/>
      <c r="I794" s="31"/>
      <c r="J794" s="31"/>
      <c r="K794" s="31"/>
      <c r="L794" s="31"/>
      <c r="M794" s="31"/>
      <c r="N794" s="31"/>
    </row>
    <row r="795" spans="1:14" x14ac:dyDescent="0.25">
      <c r="A795" s="31"/>
      <c r="B795" s="54"/>
      <c r="C795" s="47"/>
      <c r="D795" s="31"/>
      <c r="E795" s="31"/>
      <c r="F795" s="31"/>
      <c r="G795" s="31"/>
      <c r="H795" s="31"/>
      <c r="I795" s="31"/>
      <c r="J795" s="31"/>
      <c r="K795" s="31"/>
      <c r="L795" s="31"/>
      <c r="M795" s="31"/>
      <c r="N795" s="31"/>
    </row>
    <row r="796" spans="1:14" x14ac:dyDescent="0.25">
      <c r="A796" s="31"/>
      <c r="B796" s="54"/>
      <c r="C796" s="47"/>
      <c r="D796" s="31"/>
      <c r="E796" s="31"/>
      <c r="F796" s="31"/>
      <c r="G796" s="31"/>
      <c r="H796" s="31"/>
      <c r="I796" s="31"/>
      <c r="J796" s="31"/>
      <c r="K796" s="31"/>
      <c r="L796" s="31"/>
      <c r="M796" s="31"/>
      <c r="N796" s="31"/>
    </row>
    <row r="797" spans="1:14" x14ac:dyDescent="0.25">
      <c r="A797" s="31"/>
      <c r="B797" s="54"/>
      <c r="C797" s="47"/>
      <c r="D797" s="31"/>
      <c r="E797" s="31"/>
      <c r="F797" s="31"/>
      <c r="G797" s="31"/>
      <c r="H797" s="31"/>
      <c r="I797" s="31"/>
      <c r="J797" s="31"/>
      <c r="K797" s="31"/>
      <c r="L797" s="31"/>
      <c r="M797" s="31"/>
      <c r="N797" s="31"/>
    </row>
    <row r="798" spans="1:14" x14ac:dyDescent="0.25">
      <c r="A798" s="31"/>
      <c r="B798" s="54"/>
      <c r="C798" s="47"/>
      <c r="D798" s="31"/>
      <c r="E798" s="31"/>
      <c r="F798" s="31"/>
      <c r="G798" s="31"/>
      <c r="H798" s="31"/>
      <c r="I798" s="31"/>
      <c r="J798" s="31"/>
      <c r="K798" s="31"/>
      <c r="L798" s="31"/>
      <c r="M798" s="31"/>
      <c r="N798" s="31"/>
    </row>
    <row r="799" spans="1:14" x14ac:dyDescent="0.25">
      <c r="A799" s="31"/>
      <c r="B799" s="54"/>
      <c r="C799" s="47"/>
      <c r="D799" s="31"/>
      <c r="E799" s="31"/>
      <c r="F799" s="31"/>
      <c r="G799" s="31"/>
      <c r="H799" s="31"/>
      <c r="I799" s="31"/>
      <c r="J799" s="31"/>
      <c r="K799" s="31"/>
      <c r="L799" s="31"/>
      <c r="M799" s="31"/>
      <c r="N799" s="31"/>
    </row>
    <row r="800" spans="1:14" x14ac:dyDescent="0.25">
      <c r="A800" s="31"/>
      <c r="B800" s="54"/>
      <c r="C800" s="47"/>
      <c r="D800" s="31"/>
      <c r="E800" s="31"/>
      <c r="F800" s="31"/>
      <c r="G800" s="31"/>
      <c r="H800" s="31"/>
      <c r="I800" s="31"/>
      <c r="J800" s="31"/>
      <c r="K800" s="31"/>
      <c r="L800" s="31"/>
      <c r="M800" s="31"/>
      <c r="N800" s="31"/>
    </row>
    <row r="801" spans="1:14" x14ac:dyDescent="0.25">
      <c r="A801" s="31"/>
      <c r="B801" s="54"/>
      <c r="C801" s="47"/>
      <c r="D801" s="31"/>
      <c r="E801" s="31"/>
      <c r="F801" s="31"/>
      <c r="G801" s="31"/>
      <c r="H801" s="31"/>
      <c r="I801" s="31"/>
      <c r="J801" s="31"/>
      <c r="K801" s="31"/>
      <c r="L801" s="31"/>
      <c r="M801" s="31"/>
      <c r="N801" s="31"/>
    </row>
    <row r="802" spans="1:14" x14ac:dyDescent="0.25">
      <c r="A802" s="31"/>
      <c r="B802" s="54"/>
      <c r="C802" s="47"/>
      <c r="D802" s="31"/>
      <c r="E802" s="31"/>
      <c r="F802" s="31"/>
      <c r="G802" s="31"/>
      <c r="H802" s="31"/>
      <c r="I802" s="31"/>
      <c r="J802" s="31"/>
      <c r="K802" s="31"/>
      <c r="L802" s="31"/>
      <c r="M802" s="31"/>
      <c r="N802" s="31"/>
    </row>
    <row r="803" spans="1:14" x14ac:dyDescent="0.25">
      <c r="A803" s="31"/>
      <c r="B803" s="54"/>
      <c r="C803" s="47"/>
      <c r="D803" s="31"/>
      <c r="E803" s="31"/>
      <c r="F803" s="31"/>
      <c r="G803" s="31"/>
      <c r="H803" s="31"/>
      <c r="I803" s="31"/>
      <c r="J803" s="31"/>
      <c r="K803" s="31"/>
      <c r="L803" s="31"/>
      <c r="M803" s="31"/>
      <c r="N803" s="31"/>
    </row>
    <row r="804" spans="1:14" x14ac:dyDescent="0.25">
      <c r="A804" s="31"/>
      <c r="B804" s="54"/>
      <c r="C804" s="47"/>
      <c r="D804" s="31"/>
      <c r="E804" s="31"/>
      <c r="F804" s="31"/>
      <c r="G804" s="31"/>
      <c r="H804" s="31"/>
      <c r="I804" s="31"/>
      <c r="J804" s="31"/>
      <c r="K804" s="31"/>
      <c r="L804" s="31"/>
      <c r="M804" s="31"/>
      <c r="N804" s="31"/>
    </row>
    <row r="805" spans="1:14" x14ac:dyDescent="0.25">
      <c r="A805" s="31"/>
      <c r="B805" s="54"/>
      <c r="C805" s="47"/>
      <c r="D805" s="31"/>
      <c r="E805" s="31"/>
      <c r="F805" s="31"/>
      <c r="G805" s="31"/>
      <c r="H805" s="31"/>
      <c r="I805" s="31"/>
      <c r="J805" s="31"/>
      <c r="K805" s="31"/>
      <c r="L805" s="31"/>
      <c r="M805" s="31"/>
      <c r="N805" s="31"/>
    </row>
    <row r="806" spans="1:14" x14ac:dyDescent="0.25">
      <c r="A806" s="31"/>
      <c r="B806" s="54"/>
      <c r="C806" s="47"/>
      <c r="D806" s="31"/>
      <c r="E806" s="31"/>
      <c r="F806" s="31"/>
      <c r="G806" s="31"/>
      <c r="H806" s="31"/>
      <c r="I806" s="31"/>
      <c r="J806" s="31"/>
      <c r="K806" s="31"/>
      <c r="L806" s="31"/>
      <c r="M806" s="31"/>
      <c r="N806" s="31"/>
    </row>
    <row r="807" spans="1:14" x14ac:dyDescent="0.25">
      <c r="A807" s="31"/>
      <c r="B807" s="54"/>
      <c r="C807" s="47"/>
      <c r="D807" s="31"/>
      <c r="E807" s="31"/>
      <c r="F807" s="31"/>
      <c r="G807" s="31"/>
      <c r="H807" s="31"/>
      <c r="I807" s="31"/>
      <c r="J807" s="31"/>
      <c r="K807" s="31"/>
      <c r="L807" s="31"/>
      <c r="M807" s="31"/>
      <c r="N807" s="31"/>
    </row>
    <row r="808" spans="1:14" x14ac:dyDescent="0.25">
      <c r="A808" s="31"/>
      <c r="B808" s="54"/>
      <c r="C808" s="47"/>
      <c r="D808" s="31"/>
      <c r="E808" s="31"/>
      <c r="F808" s="31"/>
      <c r="G808" s="31"/>
      <c r="H808" s="31"/>
      <c r="I808" s="31"/>
      <c r="J808" s="31"/>
      <c r="K808" s="31"/>
      <c r="L808" s="31"/>
      <c r="M808" s="31"/>
      <c r="N808" s="31"/>
    </row>
    <row r="809" spans="1:14" x14ac:dyDescent="0.25">
      <c r="A809" s="31"/>
      <c r="B809" s="54"/>
      <c r="C809" s="47"/>
      <c r="D809" s="31"/>
      <c r="E809" s="31"/>
      <c r="F809" s="31"/>
      <c r="G809" s="31"/>
      <c r="H809" s="31"/>
      <c r="I809" s="31"/>
      <c r="J809" s="31"/>
      <c r="K809" s="31"/>
      <c r="L809" s="31"/>
      <c r="M809" s="31"/>
      <c r="N809" s="31"/>
    </row>
    <row r="810" spans="1:14" x14ac:dyDescent="0.25">
      <c r="A810" s="31"/>
      <c r="B810" s="54"/>
      <c r="C810" s="47"/>
      <c r="D810" s="31"/>
      <c r="E810" s="31"/>
      <c r="F810" s="31"/>
      <c r="G810" s="31"/>
      <c r="H810" s="31"/>
      <c r="I810" s="31"/>
      <c r="J810" s="31"/>
      <c r="K810" s="31"/>
      <c r="L810" s="31"/>
      <c r="M810" s="31"/>
      <c r="N810" s="31"/>
    </row>
    <row r="811" spans="1:14" x14ac:dyDescent="0.25">
      <c r="A811" s="31"/>
      <c r="B811" s="54"/>
      <c r="C811" s="47"/>
      <c r="D811" s="31"/>
      <c r="E811" s="31"/>
      <c r="F811" s="31"/>
      <c r="G811" s="31"/>
      <c r="H811" s="31"/>
      <c r="I811" s="31"/>
      <c r="J811" s="31"/>
      <c r="K811" s="31"/>
      <c r="L811" s="31"/>
      <c r="M811" s="31"/>
      <c r="N811" s="31"/>
    </row>
    <row r="812" spans="1:14" x14ac:dyDescent="0.25">
      <c r="A812" s="31"/>
      <c r="B812" s="54"/>
      <c r="C812" s="47"/>
      <c r="D812" s="31"/>
      <c r="E812" s="31"/>
      <c r="F812" s="31"/>
      <c r="G812" s="31"/>
      <c r="H812" s="31"/>
      <c r="I812" s="31"/>
      <c r="J812" s="31"/>
      <c r="K812" s="31"/>
      <c r="L812" s="31"/>
      <c r="M812" s="31"/>
      <c r="N812" s="31"/>
    </row>
    <row r="813" spans="1:14" x14ac:dyDescent="0.25">
      <c r="A813" s="31"/>
      <c r="B813" s="54"/>
      <c r="C813" s="47"/>
      <c r="D813" s="31"/>
      <c r="E813" s="31"/>
      <c r="F813" s="31"/>
      <c r="G813" s="31"/>
      <c r="H813" s="31"/>
      <c r="I813" s="31"/>
      <c r="J813" s="31"/>
      <c r="K813" s="31"/>
      <c r="L813" s="31"/>
      <c r="M813" s="31"/>
      <c r="N813" s="31"/>
    </row>
    <row r="814" spans="1:14" x14ac:dyDescent="0.25">
      <c r="A814" s="31"/>
      <c r="B814" s="54"/>
      <c r="C814" s="47"/>
      <c r="D814" s="31"/>
      <c r="E814" s="31"/>
      <c r="F814" s="31"/>
      <c r="G814" s="31"/>
      <c r="H814" s="31"/>
      <c r="I814" s="31"/>
      <c r="J814" s="31"/>
      <c r="K814" s="31"/>
      <c r="L814" s="31"/>
      <c r="M814" s="31"/>
      <c r="N814" s="31"/>
    </row>
    <row r="815" spans="1:14" x14ac:dyDescent="0.25">
      <c r="A815" s="31"/>
      <c r="B815" s="54"/>
      <c r="C815" s="47"/>
      <c r="D815" s="31"/>
      <c r="E815" s="31"/>
      <c r="F815" s="31"/>
      <c r="G815" s="31"/>
      <c r="H815" s="31"/>
      <c r="I815" s="31"/>
      <c r="J815" s="31"/>
      <c r="K815" s="31"/>
      <c r="L815" s="31"/>
      <c r="M815" s="31"/>
      <c r="N815" s="31"/>
    </row>
    <row r="816" spans="1:14" x14ac:dyDescent="0.25">
      <c r="A816" s="31"/>
      <c r="B816" s="54"/>
      <c r="C816" s="47"/>
      <c r="D816" s="31"/>
      <c r="E816" s="31"/>
      <c r="F816" s="31"/>
      <c r="G816" s="31"/>
      <c r="H816" s="31"/>
      <c r="I816" s="31"/>
      <c r="J816" s="31"/>
      <c r="K816" s="31"/>
      <c r="L816" s="31"/>
      <c r="M816" s="31"/>
      <c r="N816" s="31"/>
    </row>
    <row r="817" spans="1:14" x14ac:dyDescent="0.25">
      <c r="A817" s="31"/>
      <c r="B817" s="54"/>
      <c r="C817" s="47"/>
      <c r="D817" s="31"/>
      <c r="E817" s="31"/>
      <c r="F817" s="31"/>
      <c r="G817" s="31"/>
      <c r="H817" s="31"/>
      <c r="I817" s="31"/>
      <c r="J817" s="31"/>
      <c r="K817" s="31"/>
      <c r="L817" s="31"/>
      <c r="M817" s="31"/>
      <c r="N817" s="31"/>
    </row>
    <row r="818" spans="1:14" x14ac:dyDescent="0.25">
      <c r="A818" s="31"/>
      <c r="B818" s="54"/>
      <c r="C818" s="47"/>
      <c r="D818" s="31"/>
      <c r="E818" s="31"/>
      <c r="F818" s="31"/>
      <c r="G818" s="31"/>
      <c r="H818" s="31"/>
      <c r="I818" s="31"/>
      <c r="J818" s="31"/>
      <c r="K818" s="31"/>
      <c r="L818" s="31"/>
      <c r="M818" s="31"/>
      <c r="N818" s="31"/>
    </row>
    <row r="819" spans="1:14" x14ac:dyDescent="0.25">
      <c r="A819" s="31"/>
      <c r="B819" s="54"/>
      <c r="C819" s="47"/>
      <c r="D819" s="31"/>
      <c r="E819" s="31"/>
      <c r="F819" s="31"/>
      <c r="G819" s="31"/>
      <c r="H819" s="31"/>
      <c r="I819" s="31"/>
      <c r="J819" s="31"/>
      <c r="K819" s="31"/>
      <c r="L819" s="31"/>
      <c r="M819" s="31"/>
      <c r="N819" s="31"/>
    </row>
    <row r="820" spans="1:14" x14ac:dyDescent="0.25">
      <c r="A820" s="31"/>
      <c r="B820" s="54"/>
      <c r="C820" s="47"/>
      <c r="D820" s="31"/>
      <c r="E820" s="31"/>
      <c r="F820" s="31"/>
      <c r="G820" s="31"/>
      <c r="H820" s="31"/>
      <c r="I820" s="31"/>
      <c r="J820" s="31"/>
      <c r="K820" s="31"/>
      <c r="L820" s="31"/>
      <c r="M820" s="31"/>
      <c r="N820" s="31"/>
    </row>
    <row r="821" spans="1:14" x14ac:dyDescent="0.25">
      <c r="A821" s="31"/>
      <c r="B821" s="54"/>
      <c r="C821" s="47"/>
      <c r="D821" s="31"/>
      <c r="E821" s="31"/>
      <c r="F821" s="31"/>
      <c r="G821" s="31"/>
      <c r="H821" s="31"/>
      <c r="I821" s="31"/>
      <c r="J821" s="31"/>
      <c r="K821" s="31"/>
      <c r="L821" s="31"/>
      <c r="M821" s="31"/>
      <c r="N821" s="31"/>
    </row>
    <row r="822" spans="1:14" x14ac:dyDescent="0.25">
      <c r="A822" s="31"/>
      <c r="B822" s="54"/>
      <c r="C822" s="47"/>
      <c r="D822" s="31"/>
      <c r="E822" s="31"/>
      <c r="F822" s="31"/>
      <c r="G822" s="31"/>
      <c r="H822" s="31"/>
      <c r="I822" s="31"/>
      <c r="J822" s="31"/>
      <c r="K822" s="31"/>
      <c r="L822" s="31"/>
      <c r="M822" s="31"/>
      <c r="N822" s="31"/>
    </row>
    <row r="823" spans="1:14" x14ac:dyDescent="0.25">
      <c r="A823" s="31"/>
      <c r="B823" s="54"/>
      <c r="C823" s="47"/>
      <c r="D823" s="31"/>
      <c r="E823" s="31"/>
      <c r="F823" s="31"/>
      <c r="G823" s="31"/>
      <c r="H823" s="31"/>
      <c r="I823" s="31"/>
      <c r="J823" s="31"/>
      <c r="K823" s="31"/>
      <c r="L823" s="31"/>
      <c r="M823" s="31"/>
      <c r="N823" s="31"/>
    </row>
    <row r="824" spans="1:14" x14ac:dyDescent="0.25">
      <c r="A824" s="31"/>
      <c r="B824" s="54"/>
      <c r="C824" s="47"/>
      <c r="D824" s="31"/>
      <c r="E824" s="31"/>
      <c r="F824" s="31"/>
      <c r="G824" s="31"/>
      <c r="H824" s="31"/>
      <c r="I824" s="31"/>
      <c r="J824" s="31"/>
      <c r="K824" s="31"/>
      <c r="L824" s="31"/>
      <c r="M824" s="31"/>
      <c r="N824" s="31"/>
    </row>
    <row r="825" spans="1:14" x14ac:dyDescent="0.25">
      <c r="A825" s="31"/>
      <c r="B825" s="54"/>
      <c r="C825" s="47"/>
      <c r="D825" s="31"/>
      <c r="E825" s="31"/>
      <c r="F825" s="31"/>
      <c r="G825" s="31"/>
      <c r="H825" s="31"/>
      <c r="I825" s="31"/>
      <c r="J825" s="31"/>
      <c r="K825" s="31"/>
      <c r="L825" s="31"/>
      <c r="M825" s="31"/>
      <c r="N825" s="31"/>
    </row>
    <row r="826" spans="1:14" x14ac:dyDescent="0.25">
      <c r="A826" s="31"/>
      <c r="B826" s="54"/>
      <c r="C826" s="47"/>
      <c r="D826" s="31"/>
      <c r="E826" s="31"/>
      <c r="F826" s="31"/>
      <c r="G826" s="31"/>
      <c r="H826" s="31"/>
      <c r="I826" s="31"/>
      <c r="J826" s="31"/>
      <c r="K826" s="31"/>
      <c r="L826" s="31"/>
      <c r="M826" s="31"/>
      <c r="N826" s="31"/>
    </row>
    <row r="827" spans="1:14" x14ac:dyDescent="0.25">
      <c r="A827" s="31"/>
      <c r="B827" s="54"/>
      <c r="C827" s="47"/>
      <c r="D827" s="31"/>
      <c r="E827" s="31"/>
      <c r="F827" s="31"/>
      <c r="G827" s="31"/>
      <c r="H827" s="31"/>
      <c r="I827" s="31"/>
      <c r="J827" s="31"/>
      <c r="K827" s="31"/>
      <c r="L827" s="31"/>
      <c r="M827" s="31"/>
      <c r="N827" s="31"/>
    </row>
    <row r="828" spans="1:14" x14ac:dyDescent="0.25">
      <c r="A828" s="31"/>
      <c r="B828" s="54"/>
      <c r="C828" s="47"/>
      <c r="D828" s="31"/>
      <c r="E828" s="31"/>
      <c r="F828" s="31"/>
      <c r="G828" s="31"/>
      <c r="H828" s="31"/>
      <c r="I828" s="31"/>
      <c r="J828" s="31"/>
      <c r="K828" s="31"/>
      <c r="L828" s="31"/>
      <c r="M828" s="31"/>
      <c r="N828" s="31"/>
    </row>
    <row r="829" spans="1:14" x14ac:dyDescent="0.25">
      <c r="A829" s="31"/>
      <c r="B829" s="54"/>
      <c r="C829" s="47"/>
      <c r="D829" s="31"/>
      <c r="E829" s="31"/>
      <c r="F829" s="31"/>
      <c r="G829" s="31"/>
      <c r="H829" s="31"/>
      <c r="I829" s="31"/>
      <c r="J829" s="31"/>
      <c r="K829" s="31"/>
      <c r="L829" s="31"/>
      <c r="M829" s="31"/>
      <c r="N829" s="31"/>
    </row>
    <row r="830" spans="1:14" x14ac:dyDescent="0.25">
      <c r="A830" s="31"/>
      <c r="B830" s="54"/>
      <c r="C830" s="47"/>
      <c r="D830" s="31"/>
      <c r="E830" s="31"/>
      <c r="F830" s="31"/>
      <c r="G830" s="31"/>
      <c r="H830" s="31"/>
      <c r="I830" s="31"/>
      <c r="J830" s="31"/>
      <c r="K830" s="31"/>
      <c r="L830" s="31"/>
      <c r="M830" s="31"/>
      <c r="N830" s="31"/>
    </row>
    <row r="831" spans="1:14" x14ac:dyDescent="0.25">
      <c r="A831" s="31"/>
      <c r="B831" s="54"/>
      <c r="C831" s="47"/>
      <c r="D831" s="31"/>
      <c r="E831" s="31"/>
      <c r="F831" s="31"/>
      <c r="G831" s="31"/>
      <c r="H831" s="31"/>
      <c r="I831" s="31"/>
      <c r="J831" s="31"/>
      <c r="K831" s="31"/>
      <c r="L831" s="31"/>
      <c r="M831" s="31"/>
      <c r="N831" s="31"/>
    </row>
    <row r="832" spans="1:14" x14ac:dyDescent="0.25">
      <c r="A832" s="31"/>
      <c r="B832" s="54"/>
      <c r="C832" s="47"/>
      <c r="D832" s="31"/>
      <c r="E832" s="31"/>
      <c r="F832" s="31"/>
      <c r="G832" s="31"/>
      <c r="H832" s="31"/>
      <c r="I832" s="31"/>
      <c r="J832" s="31"/>
      <c r="K832" s="31"/>
      <c r="L832" s="31"/>
      <c r="M832" s="31"/>
      <c r="N832" s="31"/>
    </row>
    <row r="833" spans="1:14" x14ac:dyDescent="0.25">
      <c r="A833" s="31"/>
      <c r="B833" s="54"/>
      <c r="C833" s="47"/>
      <c r="D833" s="31"/>
      <c r="E833" s="31"/>
      <c r="F833" s="31"/>
      <c r="G833" s="31"/>
      <c r="H833" s="31"/>
      <c r="I833" s="31"/>
      <c r="J833" s="31"/>
      <c r="K833" s="31"/>
      <c r="L833" s="31"/>
      <c r="M833" s="31"/>
      <c r="N833" s="31"/>
    </row>
    <row r="834" spans="1:14" x14ac:dyDescent="0.25">
      <c r="A834" s="31"/>
      <c r="B834" s="54"/>
      <c r="C834" s="47"/>
      <c r="D834" s="31"/>
      <c r="E834" s="31"/>
      <c r="F834" s="31"/>
      <c r="G834" s="31"/>
      <c r="H834" s="31"/>
      <c r="I834" s="31"/>
      <c r="J834" s="31"/>
      <c r="K834" s="31"/>
      <c r="L834" s="31"/>
      <c r="M834" s="31"/>
      <c r="N834" s="31"/>
    </row>
    <row r="835" spans="1:14" x14ac:dyDescent="0.25">
      <c r="A835" s="31"/>
      <c r="B835" s="54"/>
      <c r="C835" s="47"/>
      <c r="D835" s="31"/>
      <c r="E835" s="31"/>
      <c r="F835" s="31"/>
      <c r="G835" s="31"/>
      <c r="H835" s="31"/>
      <c r="I835" s="31"/>
      <c r="J835" s="31"/>
      <c r="K835" s="31"/>
      <c r="L835" s="31"/>
      <c r="M835" s="31"/>
      <c r="N835" s="31"/>
    </row>
    <row r="836" spans="1:14" x14ac:dyDescent="0.25">
      <c r="A836" s="31"/>
      <c r="B836" s="54"/>
      <c r="C836" s="47"/>
      <c r="D836" s="31"/>
      <c r="E836" s="31"/>
      <c r="F836" s="31"/>
      <c r="G836" s="31"/>
      <c r="H836" s="31"/>
      <c r="I836" s="31"/>
      <c r="J836" s="31"/>
      <c r="K836" s="31"/>
      <c r="L836" s="31"/>
      <c r="M836" s="31"/>
      <c r="N836" s="31"/>
    </row>
    <row r="837" spans="1:14" x14ac:dyDescent="0.25">
      <c r="A837" s="31"/>
      <c r="B837" s="54"/>
      <c r="C837" s="47"/>
      <c r="D837" s="31"/>
      <c r="E837" s="31"/>
      <c r="F837" s="31"/>
      <c r="G837" s="31"/>
      <c r="H837" s="31"/>
      <c r="I837" s="31"/>
      <c r="J837" s="31"/>
      <c r="K837" s="31"/>
      <c r="L837" s="31"/>
      <c r="M837" s="31"/>
      <c r="N837" s="31"/>
    </row>
    <row r="838" spans="1:14" x14ac:dyDescent="0.25">
      <c r="A838" s="31"/>
      <c r="B838" s="54"/>
      <c r="C838" s="47"/>
      <c r="D838" s="31"/>
      <c r="E838" s="31"/>
      <c r="F838" s="31"/>
      <c r="G838" s="31"/>
      <c r="H838" s="31"/>
      <c r="I838" s="31"/>
      <c r="J838" s="31"/>
      <c r="K838" s="31"/>
      <c r="L838" s="31"/>
      <c r="M838" s="31"/>
      <c r="N838" s="31"/>
    </row>
    <row r="839" spans="1:14" x14ac:dyDescent="0.25">
      <c r="A839" s="31"/>
      <c r="B839" s="54"/>
      <c r="C839" s="47"/>
      <c r="D839" s="31"/>
      <c r="E839" s="31"/>
      <c r="F839" s="31"/>
      <c r="G839" s="31"/>
      <c r="H839" s="31"/>
      <c r="I839" s="31"/>
      <c r="J839" s="31"/>
      <c r="K839" s="31"/>
      <c r="L839" s="31"/>
      <c r="M839" s="31"/>
      <c r="N839" s="31"/>
    </row>
    <row r="840" spans="1:14" x14ac:dyDescent="0.25">
      <c r="A840" s="31"/>
      <c r="B840" s="54"/>
      <c r="C840" s="47"/>
      <c r="D840" s="31"/>
      <c r="E840" s="31"/>
      <c r="F840" s="31"/>
      <c r="G840" s="31"/>
      <c r="H840" s="31"/>
      <c r="I840" s="31"/>
      <c r="J840" s="31"/>
      <c r="K840" s="31"/>
      <c r="L840" s="31"/>
      <c r="M840" s="31"/>
      <c r="N840" s="31"/>
    </row>
    <row r="841" spans="1:14" x14ac:dyDescent="0.25">
      <c r="A841" s="31"/>
      <c r="B841" s="54"/>
      <c r="C841" s="47"/>
      <c r="D841" s="31"/>
      <c r="E841" s="31"/>
      <c r="F841" s="31"/>
      <c r="G841" s="31"/>
      <c r="H841" s="31"/>
      <c r="I841" s="31"/>
      <c r="J841" s="31"/>
      <c r="K841" s="31"/>
      <c r="L841" s="31"/>
      <c r="M841" s="31"/>
      <c r="N841" s="31"/>
    </row>
    <row r="842" spans="1:14" x14ac:dyDescent="0.25">
      <c r="A842" s="31"/>
      <c r="B842" s="54"/>
      <c r="C842" s="47"/>
      <c r="D842" s="31"/>
      <c r="E842" s="31"/>
      <c r="F842" s="31"/>
      <c r="G842" s="31"/>
      <c r="H842" s="31"/>
      <c r="I842" s="31"/>
      <c r="J842" s="31"/>
      <c r="K842" s="31"/>
      <c r="L842" s="31"/>
      <c r="M842" s="31"/>
      <c r="N842" s="31"/>
    </row>
    <row r="843" spans="1:14" x14ac:dyDescent="0.25">
      <c r="A843" s="31"/>
      <c r="B843" s="54"/>
      <c r="C843" s="47"/>
      <c r="D843" s="31"/>
      <c r="E843" s="31"/>
      <c r="F843" s="31"/>
      <c r="G843" s="31"/>
      <c r="H843" s="31"/>
      <c r="I843" s="31"/>
      <c r="J843" s="31"/>
      <c r="K843" s="31"/>
      <c r="L843" s="31"/>
      <c r="M843" s="31"/>
      <c r="N843" s="31"/>
    </row>
    <row r="844" spans="1:14" x14ac:dyDescent="0.25">
      <c r="A844" s="31"/>
      <c r="B844" s="54"/>
      <c r="C844" s="47"/>
      <c r="D844" s="31"/>
      <c r="E844" s="31"/>
      <c r="F844" s="31"/>
      <c r="G844" s="31"/>
      <c r="H844" s="31"/>
      <c r="I844" s="31"/>
      <c r="J844" s="31"/>
      <c r="K844" s="31"/>
      <c r="L844" s="31"/>
      <c r="M844" s="31"/>
      <c r="N844" s="31"/>
    </row>
    <row r="845" spans="1:14" x14ac:dyDescent="0.25">
      <c r="A845" s="31"/>
      <c r="B845" s="54"/>
      <c r="C845" s="47"/>
      <c r="D845" s="31"/>
      <c r="E845" s="31"/>
      <c r="F845" s="31"/>
      <c r="G845" s="31"/>
      <c r="H845" s="31"/>
      <c r="I845" s="31"/>
      <c r="J845" s="31"/>
      <c r="K845" s="31"/>
      <c r="L845" s="31"/>
      <c r="M845" s="31"/>
      <c r="N845" s="31"/>
    </row>
    <row r="846" spans="1:14" x14ac:dyDescent="0.25">
      <c r="A846" s="31"/>
      <c r="B846" s="54"/>
      <c r="C846" s="47"/>
      <c r="D846" s="31"/>
      <c r="E846" s="31"/>
      <c r="F846" s="31"/>
      <c r="G846" s="31"/>
      <c r="H846" s="31"/>
      <c r="I846" s="31"/>
      <c r="J846" s="31"/>
      <c r="K846" s="31"/>
      <c r="L846" s="31"/>
      <c r="M846" s="31"/>
      <c r="N846" s="31"/>
    </row>
    <row r="847" spans="1:14" x14ac:dyDescent="0.25">
      <c r="A847" s="31"/>
      <c r="B847" s="54"/>
      <c r="C847" s="47"/>
      <c r="D847" s="31"/>
      <c r="E847" s="31"/>
      <c r="F847" s="31"/>
      <c r="G847" s="31"/>
      <c r="H847" s="31"/>
      <c r="I847" s="31"/>
      <c r="J847" s="31"/>
      <c r="K847" s="31"/>
      <c r="L847" s="31"/>
      <c r="M847" s="31"/>
      <c r="N847" s="31"/>
    </row>
    <row r="848" spans="1:14" x14ac:dyDescent="0.25">
      <c r="A848" s="31"/>
      <c r="B848" s="54"/>
      <c r="C848" s="47"/>
      <c r="D848" s="31"/>
      <c r="E848" s="31"/>
      <c r="F848" s="31"/>
      <c r="G848" s="31"/>
      <c r="H848" s="31"/>
      <c r="I848" s="31"/>
      <c r="J848" s="31"/>
      <c r="K848" s="31"/>
      <c r="L848" s="31"/>
      <c r="M848" s="31"/>
      <c r="N848" s="31"/>
    </row>
    <row r="849" spans="1:14" x14ac:dyDescent="0.25">
      <c r="A849" s="31"/>
      <c r="B849" s="54"/>
      <c r="C849" s="47"/>
      <c r="D849" s="31"/>
      <c r="E849" s="31"/>
      <c r="F849" s="31"/>
      <c r="G849" s="31"/>
      <c r="H849" s="31"/>
      <c r="I849" s="31"/>
      <c r="J849" s="31"/>
      <c r="K849" s="31"/>
      <c r="L849" s="31"/>
      <c r="M849" s="31"/>
      <c r="N849" s="31"/>
    </row>
    <row r="850" spans="1:14" x14ac:dyDescent="0.25">
      <c r="A850" s="31"/>
      <c r="B850" s="54"/>
      <c r="C850" s="47"/>
      <c r="D850" s="31"/>
      <c r="E850" s="31"/>
      <c r="F850" s="31"/>
      <c r="G850" s="31"/>
      <c r="H850" s="31"/>
      <c r="I850" s="31"/>
      <c r="J850" s="31"/>
      <c r="K850" s="31"/>
      <c r="L850" s="31"/>
      <c r="M850" s="31"/>
      <c r="N850" s="31"/>
    </row>
    <row r="851" spans="1:14" x14ac:dyDescent="0.25">
      <c r="A851" s="31"/>
      <c r="B851" s="54"/>
      <c r="C851" s="47"/>
      <c r="D851" s="31"/>
      <c r="E851" s="31"/>
      <c r="F851" s="31"/>
      <c r="G851" s="31"/>
      <c r="H851" s="31"/>
      <c r="I851" s="31"/>
      <c r="J851" s="31"/>
      <c r="K851" s="31"/>
      <c r="L851" s="31"/>
      <c r="M851" s="31"/>
      <c r="N851" s="31"/>
    </row>
    <row r="852" spans="1:14" x14ac:dyDescent="0.25">
      <c r="A852" s="31"/>
      <c r="B852" s="54"/>
      <c r="C852" s="47"/>
      <c r="D852" s="31"/>
      <c r="E852" s="31"/>
      <c r="F852" s="31"/>
      <c r="G852" s="31"/>
      <c r="H852" s="31"/>
      <c r="I852" s="31"/>
      <c r="J852" s="31"/>
      <c r="K852" s="31"/>
      <c r="L852" s="31"/>
      <c r="M852" s="31"/>
      <c r="N852" s="31"/>
    </row>
    <row r="853" spans="1:14" x14ac:dyDescent="0.25">
      <c r="A853" s="31"/>
      <c r="B853" s="54"/>
      <c r="C853" s="47"/>
      <c r="D853" s="31"/>
      <c r="E853" s="31"/>
      <c r="F853" s="31"/>
      <c r="G853" s="31"/>
      <c r="H853" s="31"/>
      <c r="I853" s="31"/>
      <c r="J853" s="31"/>
      <c r="K853" s="31"/>
      <c r="L853" s="31"/>
      <c r="M853" s="31"/>
      <c r="N853" s="31"/>
    </row>
    <row r="854" spans="1:14" x14ac:dyDescent="0.25">
      <c r="A854" s="31"/>
      <c r="B854" s="54"/>
      <c r="C854" s="47"/>
      <c r="D854" s="31"/>
      <c r="E854" s="31"/>
      <c r="F854" s="31"/>
      <c r="G854" s="31"/>
      <c r="H854" s="31"/>
      <c r="I854" s="31"/>
      <c r="J854" s="31"/>
      <c r="K854" s="31"/>
      <c r="L854" s="31"/>
      <c r="M854" s="31"/>
      <c r="N854" s="31"/>
    </row>
    <row r="855" spans="1:14" x14ac:dyDescent="0.25">
      <c r="A855" s="31"/>
      <c r="B855" s="54"/>
      <c r="C855" s="47"/>
      <c r="D855" s="31"/>
      <c r="E855" s="31"/>
      <c r="F855" s="31"/>
      <c r="G855" s="31"/>
      <c r="H855" s="31"/>
      <c r="I855" s="31"/>
      <c r="J855" s="31"/>
      <c r="K855" s="31"/>
      <c r="L855" s="31"/>
      <c r="M855" s="31"/>
      <c r="N855" s="31"/>
    </row>
    <row r="856" spans="1:14" x14ac:dyDescent="0.25">
      <c r="A856" s="31"/>
      <c r="B856" s="54"/>
      <c r="C856" s="47"/>
      <c r="D856" s="31"/>
      <c r="E856" s="31"/>
      <c r="F856" s="31"/>
      <c r="G856" s="31"/>
      <c r="H856" s="31"/>
      <c r="I856" s="31"/>
      <c r="J856" s="31"/>
      <c r="K856" s="31"/>
      <c r="L856" s="31"/>
      <c r="M856" s="31"/>
      <c r="N856" s="31"/>
    </row>
    <row r="857" spans="1:14" x14ac:dyDescent="0.25">
      <c r="A857" s="31"/>
      <c r="B857" s="54"/>
      <c r="C857" s="47"/>
      <c r="D857" s="31"/>
      <c r="E857" s="31"/>
      <c r="F857" s="31"/>
      <c r="G857" s="31"/>
      <c r="H857" s="31"/>
      <c r="I857" s="31"/>
      <c r="J857" s="31"/>
      <c r="K857" s="31"/>
      <c r="L857" s="31"/>
      <c r="M857" s="31"/>
      <c r="N857" s="31"/>
    </row>
    <row r="858" spans="1:14" x14ac:dyDescent="0.25">
      <c r="A858" s="31"/>
      <c r="B858" s="54"/>
      <c r="C858" s="47"/>
      <c r="D858" s="31"/>
      <c r="E858" s="31"/>
      <c r="F858" s="31"/>
      <c r="G858" s="31"/>
      <c r="H858" s="31"/>
      <c r="I858" s="31"/>
      <c r="J858" s="31"/>
      <c r="K858" s="31"/>
      <c r="L858" s="31"/>
      <c r="M858" s="31"/>
      <c r="N858" s="31"/>
    </row>
    <row r="859" spans="1:14" x14ac:dyDescent="0.25">
      <c r="A859" s="31"/>
      <c r="B859" s="54"/>
      <c r="C859" s="47"/>
      <c r="D859" s="31"/>
      <c r="E859" s="31"/>
      <c r="F859" s="31"/>
      <c r="G859" s="31"/>
      <c r="H859" s="31"/>
      <c r="I859" s="31"/>
      <c r="J859" s="31"/>
      <c r="K859" s="31"/>
      <c r="L859" s="31"/>
      <c r="M859" s="31"/>
      <c r="N859" s="31"/>
    </row>
    <row r="860" spans="1:14" x14ac:dyDescent="0.25">
      <c r="A860" s="31"/>
      <c r="B860" s="54"/>
      <c r="C860" s="47"/>
      <c r="D860" s="31"/>
      <c r="E860" s="31"/>
      <c r="F860" s="31"/>
      <c r="G860" s="31"/>
      <c r="H860" s="31"/>
      <c r="I860" s="31"/>
      <c r="J860" s="31"/>
      <c r="K860" s="31"/>
      <c r="L860" s="31"/>
      <c r="M860" s="31"/>
      <c r="N860" s="31"/>
    </row>
    <row r="861" spans="1:14" x14ac:dyDescent="0.25">
      <c r="A861" s="31"/>
      <c r="B861" s="54"/>
      <c r="C861" s="47"/>
      <c r="D861" s="31"/>
      <c r="E861" s="31"/>
      <c r="F861" s="31"/>
      <c r="G861" s="31"/>
      <c r="H861" s="31"/>
      <c r="I861" s="31"/>
      <c r="J861" s="31"/>
      <c r="K861" s="31"/>
      <c r="L861" s="31"/>
      <c r="M861" s="31"/>
      <c r="N861" s="31"/>
    </row>
    <row r="862" spans="1:14" x14ac:dyDescent="0.25">
      <c r="A862" s="31"/>
      <c r="B862" s="54"/>
      <c r="C862" s="47"/>
      <c r="D862" s="31"/>
      <c r="E862" s="31"/>
      <c r="F862" s="31"/>
      <c r="G862" s="31"/>
      <c r="H862" s="31"/>
      <c r="I862" s="31"/>
      <c r="J862" s="31"/>
      <c r="K862" s="31"/>
      <c r="L862" s="31"/>
      <c r="M862" s="31"/>
      <c r="N862" s="31"/>
    </row>
    <row r="863" spans="1:14" x14ac:dyDescent="0.25">
      <c r="A863" s="31"/>
      <c r="B863" s="54"/>
      <c r="C863" s="47"/>
      <c r="D863" s="31"/>
      <c r="E863" s="31"/>
      <c r="F863" s="31"/>
      <c r="G863" s="31"/>
      <c r="H863" s="31"/>
      <c r="I863" s="31"/>
      <c r="J863" s="31"/>
      <c r="K863" s="31"/>
      <c r="L863" s="31"/>
      <c r="M863" s="31"/>
      <c r="N863" s="31"/>
    </row>
    <row r="864" spans="1:14" x14ac:dyDescent="0.25">
      <c r="A864" s="31"/>
      <c r="B864" s="54"/>
      <c r="C864" s="47"/>
      <c r="D864" s="31"/>
      <c r="E864" s="31"/>
      <c r="F864" s="31"/>
      <c r="G864" s="31"/>
      <c r="H864" s="31"/>
      <c r="I864" s="31"/>
      <c r="J864" s="31"/>
      <c r="K864" s="31"/>
      <c r="L864" s="31"/>
      <c r="M864" s="31"/>
      <c r="N864" s="31"/>
    </row>
    <row r="865" spans="1:14" x14ac:dyDescent="0.25">
      <c r="A865" s="31"/>
      <c r="B865" s="54"/>
      <c r="C865" s="47"/>
      <c r="D865" s="31"/>
      <c r="E865" s="31"/>
      <c r="F865" s="31"/>
      <c r="G865" s="31"/>
      <c r="H865" s="31"/>
      <c r="I865" s="31"/>
      <c r="J865" s="31"/>
      <c r="K865" s="31"/>
      <c r="L865" s="31"/>
      <c r="M865" s="31"/>
      <c r="N865" s="31"/>
    </row>
    <row r="866" spans="1:14" x14ac:dyDescent="0.25">
      <c r="A866" s="31"/>
      <c r="B866" s="54"/>
      <c r="C866" s="47"/>
      <c r="D866" s="31"/>
      <c r="E866" s="31"/>
      <c r="F866" s="31"/>
      <c r="G866" s="31"/>
      <c r="H866" s="31"/>
      <c r="I866" s="31"/>
      <c r="J866" s="31"/>
      <c r="K866" s="31"/>
      <c r="L866" s="31"/>
      <c r="M866" s="31"/>
      <c r="N866" s="31"/>
    </row>
    <row r="867" spans="1:14" x14ac:dyDescent="0.25">
      <c r="A867" s="31"/>
      <c r="B867" s="54"/>
      <c r="C867" s="47"/>
      <c r="D867" s="31"/>
      <c r="E867" s="31"/>
      <c r="F867" s="31"/>
      <c r="G867" s="31"/>
      <c r="H867" s="31"/>
      <c r="I867" s="31"/>
      <c r="J867" s="31"/>
      <c r="K867" s="31"/>
      <c r="L867" s="31"/>
      <c r="M867" s="31"/>
      <c r="N867" s="31"/>
    </row>
    <row r="868" spans="1:14" x14ac:dyDescent="0.25">
      <c r="A868" s="31"/>
      <c r="B868" s="54"/>
      <c r="C868" s="47"/>
      <c r="D868" s="31"/>
      <c r="E868" s="31"/>
      <c r="F868" s="31"/>
      <c r="G868" s="31"/>
      <c r="H868" s="31"/>
      <c r="I868" s="31"/>
      <c r="J868" s="31"/>
      <c r="K868" s="31"/>
      <c r="L868" s="31"/>
      <c r="M868" s="31"/>
      <c r="N868" s="31"/>
    </row>
    <row r="869" spans="1:14" x14ac:dyDescent="0.25">
      <c r="A869" s="31"/>
      <c r="B869" s="54"/>
      <c r="C869" s="47"/>
      <c r="D869" s="31"/>
      <c r="E869" s="31"/>
      <c r="F869" s="31"/>
      <c r="G869" s="31"/>
      <c r="H869" s="31"/>
      <c r="I869" s="31"/>
      <c r="J869" s="31"/>
      <c r="K869" s="31"/>
      <c r="L869" s="31"/>
      <c r="M869" s="31"/>
      <c r="N869" s="31"/>
    </row>
    <row r="870" spans="1:14" x14ac:dyDescent="0.25">
      <c r="A870" s="31"/>
      <c r="B870" s="54"/>
      <c r="C870" s="47"/>
      <c r="D870" s="31"/>
      <c r="E870" s="31"/>
      <c r="F870" s="31"/>
      <c r="G870" s="31"/>
      <c r="H870" s="31"/>
      <c r="I870" s="31"/>
      <c r="J870" s="31"/>
      <c r="K870" s="31"/>
      <c r="L870" s="31"/>
      <c r="M870" s="31"/>
      <c r="N870" s="31"/>
    </row>
    <row r="871" spans="1:14" x14ac:dyDescent="0.25">
      <c r="A871" s="31"/>
      <c r="B871" s="54"/>
      <c r="C871" s="47"/>
      <c r="D871" s="31"/>
      <c r="E871" s="31"/>
      <c r="F871" s="31"/>
      <c r="G871" s="31"/>
      <c r="H871" s="31"/>
      <c r="I871" s="31"/>
      <c r="J871" s="31"/>
      <c r="K871" s="31"/>
      <c r="L871" s="31"/>
      <c r="M871" s="31"/>
      <c r="N871" s="31"/>
    </row>
    <row r="872" spans="1:14" x14ac:dyDescent="0.25">
      <c r="A872" s="31"/>
      <c r="B872" s="54"/>
      <c r="C872" s="47"/>
      <c r="D872" s="31"/>
      <c r="E872" s="31"/>
      <c r="F872" s="31"/>
      <c r="G872" s="31"/>
      <c r="H872" s="31"/>
      <c r="I872" s="31"/>
      <c r="J872" s="31"/>
      <c r="K872" s="31"/>
      <c r="L872" s="31"/>
      <c r="M872" s="31"/>
      <c r="N872" s="31"/>
    </row>
    <row r="873" spans="1:14" x14ac:dyDescent="0.25">
      <c r="A873" s="31"/>
      <c r="B873" s="54"/>
      <c r="C873" s="47"/>
      <c r="D873" s="31"/>
      <c r="E873" s="31"/>
      <c r="F873" s="31"/>
      <c r="G873" s="31"/>
      <c r="H873" s="31"/>
      <c r="I873" s="31"/>
      <c r="J873" s="31"/>
      <c r="K873" s="31"/>
      <c r="L873" s="31"/>
      <c r="M873" s="31"/>
      <c r="N873" s="31"/>
    </row>
    <row r="874" spans="1:14" x14ac:dyDescent="0.25">
      <c r="A874" s="31"/>
      <c r="B874" s="54"/>
      <c r="C874" s="47"/>
      <c r="D874" s="31"/>
      <c r="E874" s="31"/>
      <c r="F874" s="31"/>
      <c r="G874" s="31"/>
      <c r="H874" s="31"/>
      <c r="I874" s="31"/>
      <c r="J874" s="31"/>
      <c r="K874" s="31"/>
      <c r="L874" s="31"/>
      <c r="M874" s="31"/>
      <c r="N874" s="31"/>
    </row>
    <row r="875" spans="1:14" x14ac:dyDescent="0.25">
      <c r="A875" s="31"/>
      <c r="B875" s="54"/>
      <c r="C875" s="47"/>
      <c r="D875" s="31"/>
      <c r="E875" s="31"/>
      <c r="F875" s="31"/>
      <c r="G875" s="31"/>
      <c r="H875" s="31"/>
      <c r="I875" s="31"/>
      <c r="J875" s="31"/>
      <c r="K875" s="31"/>
      <c r="L875" s="31"/>
      <c r="M875" s="31"/>
      <c r="N875" s="31"/>
    </row>
    <row r="876" spans="1:14" x14ac:dyDescent="0.25">
      <c r="A876" s="31"/>
      <c r="B876" s="54"/>
      <c r="C876" s="47"/>
      <c r="D876" s="31"/>
      <c r="E876" s="31"/>
      <c r="F876" s="31"/>
      <c r="G876" s="31"/>
      <c r="H876" s="31"/>
      <c r="I876" s="31"/>
      <c r="J876" s="31"/>
      <c r="K876" s="31"/>
      <c r="L876" s="31"/>
      <c r="M876" s="31"/>
      <c r="N876" s="31"/>
    </row>
    <row r="877" spans="1:14" x14ac:dyDescent="0.25">
      <c r="A877" s="31"/>
      <c r="B877" s="54"/>
      <c r="C877" s="47"/>
      <c r="D877" s="31"/>
      <c r="E877" s="31"/>
      <c r="F877" s="31"/>
      <c r="G877" s="31"/>
      <c r="H877" s="31"/>
      <c r="I877" s="31"/>
      <c r="J877" s="31"/>
      <c r="K877" s="31"/>
      <c r="L877" s="31"/>
      <c r="M877" s="31"/>
      <c r="N877" s="31"/>
    </row>
    <row r="878" spans="1:14" x14ac:dyDescent="0.25">
      <c r="A878" s="31"/>
      <c r="B878" s="54"/>
      <c r="C878" s="47"/>
      <c r="D878" s="31"/>
      <c r="E878" s="31"/>
      <c r="F878" s="31"/>
      <c r="G878" s="31"/>
      <c r="H878" s="31"/>
      <c r="I878" s="31"/>
      <c r="J878" s="31"/>
      <c r="K878" s="31"/>
      <c r="L878" s="31"/>
      <c r="M878" s="31"/>
      <c r="N878" s="31"/>
    </row>
    <row r="879" spans="1:14" x14ac:dyDescent="0.25">
      <c r="A879" s="31"/>
      <c r="B879" s="54"/>
      <c r="C879" s="47"/>
      <c r="D879" s="31"/>
      <c r="E879" s="31"/>
      <c r="F879" s="31"/>
      <c r="G879" s="31"/>
      <c r="H879" s="31"/>
      <c r="I879" s="31"/>
      <c r="J879" s="31"/>
      <c r="K879" s="31"/>
      <c r="L879" s="31"/>
      <c r="M879" s="31"/>
      <c r="N879" s="31"/>
    </row>
    <row r="880" spans="1:14" x14ac:dyDescent="0.25">
      <c r="A880" s="31"/>
      <c r="B880" s="54"/>
      <c r="C880" s="47"/>
      <c r="D880" s="31"/>
      <c r="E880" s="31"/>
      <c r="F880" s="31"/>
      <c r="G880" s="31"/>
      <c r="H880" s="31"/>
      <c r="I880" s="31"/>
      <c r="J880" s="31"/>
      <c r="K880" s="31"/>
      <c r="L880" s="31"/>
      <c r="M880" s="31"/>
      <c r="N880" s="31"/>
    </row>
    <row r="881" spans="1:14" x14ac:dyDescent="0.25">
      <c r="A881" s="31"/>
      <c r="B881" s="54"/>
      <c r="C881" s="47"/>
      <c r="D881" s="31"/>
      <c r="E881" s="31"/>
      <c r="F881" s="31"/>
      <c r="G881" s="31"/>
      <c r="H881" s="31"/>
      <c r="I881" s="31"/>
      <c r="J881" s="31"/>
      <c r="K881" s="31"/>
      <c r="L881" s="31"/>
      <c r="M881" s="31"/>
      <c r="N881" s="31"/>
    </row>
    <row r="882" spans="1:14" x14ac:dyDescent="0.25">
      <c r="A882" s="31"/>
      <c r="B882" s="54"/>
      <c r="C882" s="47"/>
      <c r="D882" s="31"/>
      <c r="E882" s="31"/>
      <c r="F882" s="31"/>
      <c r="G882" s="31"/>
      <c r="H882" s="31"/>
      <c r="I882" s="31"/>
      <c r="J882" s="31"/>
      <c r="K882" s="31"/>
      <c r="L882" s="31"/>
      <c r="M882" s="31"/>
      <c r="N882" s="31"/>
    </row>
    <row r="883" spans="1:14" x14ac:dyDescent="0.25">
      <c r="A883" s="31"/>
      <c r="B883" s="54"/>
      <c r="C883" s="47"/>
      <c r="D883" s="31"/>
      <c r="E883" s="31"/>
      <c r="F883" s="31"/>
      <c r="G883" s="31"/>
      <c r="H883" s="31"/>
      <c r="I883" s="31"/>
      <c r="J883" s="31"/>
      <c r="K883" s="31"/>
      <c r="L883" s="31"/>
      <c r="M883" s="31"/>
      <c r="N883" s="31"/>
    </row>
    <row r="884" spans="1:14" x14ac:dyDescent="0.25">
      <c r="A884" s="31"/>
      <c r="B884" s="54"/>
      <c r="C884" s="47"/>
      <c r="D884" s="31"/>
      <c r="E884" s="31"/>
      <c r="F884" s="31"/>
      <c r="G884" s="31"/>
      <c r="H884" s="31"/>
      <c r="I884" s="31"/>
      <c r="J884" s="31"/>
      <c r="K884" s="31"/>
      <c r="L884" s="31"/>
      <c r="M884" s="31"/>
      <c r="N884" s="31"/>
    </row>
    <row r="885" spans="1:14" x14ac:dyDescent="0.25">
      <c r="A885" s="31"/>
      <c r="B885" s="54"/>
      <c r="C885" s="47"/>
      <c r="D885" s="31"/>
      <c r="E885" s="31"/>
      <c r="F885" s="31"/>
      <c r="G885" s="31"/>
      <c r="H885" s="31"/>
      <c r="I885" s="31"/>
      <c r="J885" s="31"/>
      <c r="K885" s="31"/>
      <c r="L885" s="31"/>
      <c r="M885" s="31"/>
      <c r="N885" s="31"/>
    </row>
    <row r="886" spans="1:14" x14ac:dyDescent="0.25">
      <c r="A886" s="31"/>
      <c r="B886" s="54"/>
      <c r="C886" s="47"/>
      <c r="D886" s="31"/>
      <c r="E886" s="31"/>
      <c r="F886" s="31"/>
      <c r="G886" s="31"/>
      <c r="H886" s="31"/>
      <c r="I886" s="31"/>
      <c r="J886" s="31"/>
      <c r="K886" s="31"/>
      <c r="L886" s="31"/>
      <c r="M886" s="31"/>
      <c r="N886" s="31"/>
    </row>
    <row r="887" spans="1:14" x14ac:dyDescent="0.25">
      <c r="A887" s="31"/>
      <c r="B887" s="54"/>
      <c r="C887" s="47"/>
      <c r="D887" s="31"/>
      <c r="E887" s="31"/>
      <c r="F887" s="31"/>
      <c r="G887" s="31"/>
      <c r="H887" s="31"/>
      <c r="I887" s="31"/>
      <c r="J887" s="31"/>
      <c r="K887" s="31"/>
      <c r="L887" s="31"/>
      <c r="M887" s="31"/>
      <c r="N887" s="31"/>
    </row>
    <row r="888" spans="1:14" x14ac:dyDescent="0.25">
      <c r="A888" s="31"/>
      <c r="B888" s="54"/>
      <c r="C888" s="47"/>
      <c r="D888" s="31"/>
      <c r="E888" s="31"/>
      <c r="F888" s="31"/>
      <c r="G888" s="31"/>
      <c r="H888" s="31"/>
      <c r="I888" s="31"/>
      <c r="J888" s="31"/>
      <c r="K888" s="31"/>
      <c r="L888" s="31"/>
      <c r="M888" s="31"/>
      <c r="N888" s="31"/>
    </row>
    <row r="889" spans="1:14" x14ac:dyDescent="0.25">
      <c r="A889" s="31"/>
      <c r="B889" s="54"/>
      <c r="C889" s="47"/>
      <c r="D889" s="31"/>
      <c r="E889" s="31"/>
      <c r="F889" s="31"/>
      <c r="G889" s="31"/>
      <c r="H889" s="31"/>
      <c r="I889" s="31"/>
      <c r="J889" s="31"/>
      <c r="K889" s="31"/>
      <c r="L889" s="31"/>
      <c r="M889" s="31"/>
      <c r="N889" s="31"/>
    </row>
    <row r="890" spans="1:14" x14ac:dyDescent="0.25">
      <c r="A890" s="31"/>
      <c r="B890" s="54"/>
      <c r="C890" s="47"/>
      <c r="D890" s="31"/>
      <c r="E890" s="31"/>
      <c r="F890" s="31"/>
      <c r="G890" s="31"/>
      <c r="H890" s="31"/>
      <c r="I890" s="31"/>
      <c r="J890" s="31"/>
      <c r="K890" s="31"/>
      <c r="L890" s="31"/>
      <c r="M890" s="31"/>
      <c r="N890" s="31"/>
    </row>
    <row r="891" spans="1:14" x14ac:dyDescent="0.25">
      <c r="A891" s="31"/>
      <c r="B891" s="54"/>
      <c r="C891" s="47"/>
      <c r="D891" s="31"/>
      <c r="E891" s="31"/>
      <c r="F891" s="31"/>
      <c r="G891" s="31"/>
      <c r="H891" s="31"/>
      <c r="I891" s="31"/>
      <c r="J891" s="31"/>
      <c r="K891" s="31"/>
      <c r="L891" s="31"/>
      <c r="M891" s="31"/>
      <c r="N891" s="31"/>
    </row>
    <row r="892" spans="1:14" x14ac:dyDescent="0.25">
      <c r="A892" s="31"/>
      <c r="B892" s="54"/>
      <c r="C892" s="47"/>
      <c r="D892" s="31"/>
      <c r="E892" s="31"/>
      <c r="F892" s="31"/>
      <c r="G892" s="31"/>
      <c r="H892" s="31"/>
      <c r="I892" s="31"/>
      <c r="J892" s="31"/>
      <c r="K892" s="31"/>
      <c r="L892" s="31"/>
      <c r="M892" s="31"/>
      <c r="N892" s="31"/>
    </row>
    <row r="893" spans="1:14" x14ac:dyDescent="0.25">
      <c r="A893" s="31"/>
      <c r="B893" s="54"/>
      <c r="C893" s="47"/>
      <c r="D893" s="31"/>
      <c r="E893" s="31"/>
      <c r="F893" s="31"/>
      <c r="G893" s="31"/>
      <c r="H893" s="31"/>
      <c r="I893" s="31"/>
      <c r="J893" s="31"/>
      <c r="K893" s="31"/>
      <c r="L893" s="31"/>
      <c r="M893" s="31"/>
      <c r="N893" s="31"/>
    </row>
    <row r="894" spans="1:14" x14ac:dyDescent="0.25">
      <c r="A894" s="31"/>
      <c r="B894" s="54"/>
      <c r="C894" s="47"/>
      <c r="D894" s="31"/>
      <c r="E894" s="31"/>
      <c r="F894" s="31"/>
      <c r="G894" s="31"/>
      <c r="H894" s="31"/>
      <c r="I894" s="31"/>
      <c r="J894" s="31"/>
      <c r="K894" s="31"/>
      <c r="L894" s="31"/>
      <c r="M894" s="31"/>
      <c r="N894" s="31"/>
    </row>
    <row r="895" spans="1:14" x14ac:dyDescent="0.25">
      <c r="A895" s="31"/>
      <c r="B895" s="54"/>
      <c r="C895" s="47"/>
      <c r="D895" s="31"/>
      <c r="E895" s="31"/>
      <c r="F895" s="31"/>
      <c r="G895" s="31"/>
      <c r="H895" s="31"/>
      <c r="I895" s="31"/>
      <c r="J895" s="31"/>
      <c r="K895" s="31"/>
      <c r="L895" s="31"/>
      <c r="M895" s="31"/>
      <c r="N895" s="31"/>
    </row>
    <row r="896" spans="1:14" x14ac:dyDescent="0.25">
      <c r="A896" s="31"/>
      <c r="B896" s="54"/>
      <c r="C896" s="47"/>
      <c r="D896" s="31"/>
      <c r="E896" s="31"/>
      <c r="F896" s="31"/>
      <c r="G896" s="31"/>
      <c r="H896" s="31"/>
      <c r="I896" s="31"/>
      <c r="J896" s="31"/>
      <c r="K896" s="31"/>
      <c r="L896" s="31"/>
      <c r="M896" s="31"/>
      <c r="N896" s="31"/>
    </row>
    <row r="897" spans="1:14" x14ac:dyDescent="0.25">
      <c r="A897" s="31"/>
      <c r="B897" s="54"/>
      <c r="C897" s="47"/>
      <c r="D897" s="31"/>
      <c r="E897" s="31"/>
      <c r="F897" s="31"/>
      <c r="G897" s="31"/>
      <c r="H897" s="31"/>
      <c r="I897" s="31"/>
      <c r="J897" s="31"/>
      <c r="K897" s="31"/>
      <c r="L897" s="31"/>
      <c r="M897" s="31"/>
      <c r="N897" s="31"/>
    </row>
    <row r="898" spans="1:14" x14ac:dyDescent="0.25">
      <c r="A898" s="31"/>
      <c r="B898" s="54"/>
      <c r="C898" s="47"/>
      <c r="D898" s="31"/>
      <c r="E898" s="31"/>
      <c r="F898" s="31"/>
      <c r="G898" s="31"/>
      <c r="H898" s="31"/>
      <c r="I898" s="31"/>
      <c r="J898" s="31"/>
      <c r="K898" s="31"/>
      <c r="L898" s="31"/>
      <c r="M898" s="31"/>
      <c r="N898" s="31"/>
    </row>
    <row r="899" spans="1:14" x14ac:dyDescent="0.25">
      <c r="A899" s="31"/>
      <c r="B899" s="54"/>
      <c r="C899" s="47"/>
      <c r="D899" s="31"/>
      <c r="E899" s="31"/>
      <c r="F899" s="31"/>
      <c r="G899" s="31"/>
      <c r="H899" s="31"/>
      <c r="I899" s="31"/>
      <c r="J899" s="31"/>
      <c r="K899" s="31"/>
      <c r="L899" s="31"/>
      <c r="M899" s="31"/>
      <c r="N899" s="31"/>
    </row>
    <row r="900" spans="1:14" x14ac:dyDescent="0.25">
      <c r="A900" s="31"/>
      <c r="B900" s="54"/>
      <c r="C900" s="47"/>
      <c r="D900" s="31"/>
      <c r="E900" s="31"/>
      <c r="F900" s="31"/>
      <c r="G900" s="31"/>
      <c r="H900" s="31"/>
      <c r="I900" s="31"/>
      <c r="J900" s="31"/>
      <c r="K900" s="31"/>
      <c r="L900" s="31"/>
      <c r="M900" s="31"/>
      <c r="N900" s="31"/>
    </row>
    <row r="901" spans="1:14" x14ac:dyDescent="0.25">
      <c r="A901" s="31"/>
      <c r="B901" s="54"/>
      <c r="C901" s="47"/>
      <c r="D901" s="31"/>
      <c r="E901" s="31"/>
      <c r="F901" s="31"/>
      <c r="G901" s="31"/>
      <c r="H901" s="31"/>
      <c r="I901" s="31"/>
      <c r="J901" s="31"/>
      <c r="K901" s="31"/>
      <c r="L901" s="31"/>
      <c r="M901" s="31"/>
      <c r="N901" s="31"/>
    </row>
    <row r="902" spans="1:14" x14ac:dyDescent="0.25">
      <c r="A902" s="31"/>
      <c r="B902" s="54"/>
      <c r="C902" s="47"/>
      <c r="D902" s="31"/>
      <c r="E902" s="31"/>
      <c r="F902" s="31"/>
      <c r="G902" s="31"/>
      <c r="H902" s="31"/>
      <c r="I902" s="31"/>
      <c r="J902" s="31"/>
      <c r="K902" s="31"/>
      <c r="L902" s="31"/>
      <c r="M902" s="31"/>
      <c r="N902" s="31"/>
    </row>
    <row r="903" spans="1:14" x14ac:dyDescent="0.25">
      <c r="A903" s="31"/>
      <c r="B903" s="54"/>
      <c r="C903" s="47"/>
      <c r="D903" s="31"/>
      <c r="E903" s="31"/>
      <c r="F903" s="31"/>
      <c r="G903" s="31"/>
      <c r="H903" s="31"/>
      <c r="I903" s="31"/>
      <c r="J903" s="31"/>
      <c r="K903" s="31"/>
      <c r="L903" s="31"/>
      <c r="M903" s="31"/>
      <c r="N903" s="31"/>
    </row>
    <row r="904" spans="1:14" x14ac:dyDescent="0.25">
      <c r="A904" s="31"/>
      <c r="B904" s="54"/>
      <c r="C904" s="47"/>
      <c r="D904" s="31"/>
      <c r="E904" s="31"/>
      <c r="F904" s="31"/>
      <c r="G904" s="31"/>
      <c r="H904" s="31"/>
      <c r="I904" s="31"/>
      <c r="J904" s="31"/>
      <c r="K904" s="31"/>
      <c r="L904" s="31"/>
      <c r="M904" s="31"/>
      <c r="N904" s="31"/>
    </row>
    <row r="905" spans="1:14" x14ac:dyDescent="0.25">
      <c r="A905" s="31"/>
      <c r="B905" s="54"/>
      <c r="C905" s="47"/>
      <c r="D905" s="31"/>
      <c r="E905" s="31"/>
      <c r="F905" s="31"/>
      <c r="G905" s="31"/>
      <c r="H905" s="31"/>
      <c r="I905" s="31"/>
      <c r="J905" s="31"/>
      <c r="K905" s="31"/>
      <c r="L905" s="31"/>
      <c r="M905" s="31"/>
      <c r="N905" s="31"/>
    </row>
    <row r="906" spans="1:14" x14ac:dyDescent="0.25">
      <c r="A906" s="31"/>
      <c r="B906" s="54"/>
      <c r="C906" s="47"/>
      <c r="D906" s="31"/>
      <c r="E906" s="31"/>
      <c r="F906" s="31"/>
      <c r="G906" s="31"/>
      <c r="H906" s="31"/>
      <c r="I906" s="31"/>
      <c r="J906" s="31"/>
      <c r="K906" s="31"/>
      <c r="L906" s="31"/>
      <c r="M906" s="31"/>
      <c r="N906" s="31"/>
    </row>
    <row r="907" spans="1:14" x14ac:dyDescent="0.25">
      <c r="A907" s="31"/>
      <c r="B907" s="54"/>
      <c r="C907" s="47"/>
      <c r="D907" s="31"/>
      <c r="E907" s="31"/>
      <c r="F907" s="31"/>
      <c r="G907" s="31"/>
      <c r="H907" s="31"/>
      <c r="I907" s="31"/>
      <c r="J907" s="31"/>
      <c r="K907" s="31"/>
      <c r="L907" s="31"/>
      <c r="M907" s="31"/>
      <c r="N907" s="31"/>
    </row>
    <row r="908" spans="1:14" x14ac:dyDescent="0.25">
      <c r="A908" s="31"/>
      <c r="B908" s="54"/>
      <c r="C908" s="47"/>
      <c r="D908" s="31"/>
      <c r="E908" s="31"/>
      <c r="F908" s="31"/>
      <c r="G908" s="31"/>
      <c r="H908" s="31"/>
      <c r="I908" s="31"/>
      <c r="J908" s="31"/>
      <c r="K908" s="31"/>
      <c r="L908" s="31"/>
      <c r="M908" s="31"/>
      <c r="N908" s="31"/>
    </row>
    <row r="909" spans="1:14" x14ac:dyDescent="0.25">
      <c r="A909" s="31"/>
      <c r="B909" s="54"/>
      <c r="C909" s="47"/>
      <c r="D909" s="31"/>
      <c r="E909" s="31"/>
      <c r="F909" s="31"/>
      <c r="G909" s="31"/>
      <c r="H909" s="31"/>
      <c r="I909" s="31"/>
      <c r="J909" s="31"/>
      <c r="K909" s="31"/>
      <c r="L909" s="31"/>
      <c r="M909" s="31"/>
      <c r="N909" s="31"/>
    </row>
    <row r="910" spans="1:14" x14ac:dyDescent="0.25">
      <c r="A910" s="31"/>
      <c r="B910" s="54"/>
      <c r="C910" s="47"/>
      <c r="D910" s="31"/>
      <c r="E910" s="31"/>
      <c r="F910" s="31"/>
      <c r="G910" s="31"/>
      <c r="H910" s="31"/>
      <c r="I910" s="31"/>
      <c r="J910" s="31"/>
      <c r="K910" s="31"/>
      <c r="L910" s="31"/>
      <c r="M910" s="31"/>
      <c r="N910" s="31"/>
    </row>
    <row r="911" spans="1:14" x14ac:dyDescent="0.25">
      <c r="A911" s="31"/>
      <c r="B911" s="54"/>
      <c r="C911" s="47"/>
      <c r="D911" s="31"/>
      <c r="E911" s="31"/>
      <c r="F911" s="31"/>
      <c r="G911" s="31"/>
      <c r="H911" s="31"/>
      <c r="I911" s="31"/>
      <c r="J911" s="31"/>
      <c r="K911" s="31"/>
      <c r="L911" s="31"/>
      <c r="M911" s="31"/>
      <c r="N911" s="31"/>
    </row>
    <row r="912" spans="1:14" x14ac:dyDescent="0.25">
      <c r="A912" s="31"/>
      <c r="B912" s="54"/>
      <c r="C912" s="47"/>
      <c r="D912" s="31"/>
      <c r="E912" s="31"/>
      <c r="F912" s="31"/>
      <c r="G912" s="31"/>
      <c r="H912" s="31"/>
      <c r="I912" s="31"/>
      <c r="J912" s="31"/>
      <c r="K912" s="31"/>
      <c r="L912" s="31"/>
      <c r="M912" s="31"/>
      <c r="N912" s="31"/>
    </row>
    <row r="913" spans="1:14" x14ac:dyDescent="0.25">
      <c r="A913" s="31"/>
      <c r="B913" s="54"/>
      <c r="C913" s="47"/>
      <c r="D913" s="31"/>
      <c r="E913" s="31"/>
      <c r="F913" s="31"/>
      <c r="G913" s="31"/>
      <c r="H913" s="31"/>
      <c r="I913" s="31"/>
      <c r="J913" s="31"/>
      <c r="K913" s="31"/>
      <c r="L913" s="31"/>
      <c r="M913" s="31"/>
      <c r="N913" s="31"/>
    </row>
    <row r="914" spans="1:14" x14ac:dyDescent="0.25">
      <c r="A914" s="31"/>
      <c r="B914" s="54"/>
      <c r="C914" s="47"/>
      <c r="D914" s="31"/>
      <c r="E914" s="31"/>
      <c r="F914" s="31"/>
      <c r="G914" s="31"/>
      <c r="H914" s="31"/>
      <c r="I914" s="31"/>
      <c r="J914" s="31"/>
      <c r="K914" s="31"/>
      <c r="L914" s="31"/>
      <c r="M914" s="31"/>
      <c r="N914" s="31"/>
    </row>
    <row r="915" spans="1:14" x14ac:dyDescent="0.25">
      <c r="A915" s="31"/>
      <c r="B915" s="54"/>
      <c r="C915" s="47"/>
      <c r="D915" s="31"/>
      <c r="E915" s="31"/>
      <c r="F915" s="31"/>
      <c r="G915" s="31"/>
      <c r="H915" s="31"/>
      <c r="I915" s="31"/>
      <c r="J915" s="31"/>
      <c r="K915" s="31"/>
      <c r="L915" s="31"/>
      <c r="M915" s="31"/>
      <c r="N915" s="31"/>
    </row>
    <row r="916" spans="1:14" x14ac:dyDescent="0.25">
      <c r="A916" s="31"/>
      <c r="B916" s="54"/>
      <c r="C916" s="47"/>
      <c r="D916" s="31"/>
      <c r="E916" s="31"/>
      <c r="F916" s="31"/>
      <c r="G916" s="31"/>
      <c r="H916" s="31"/>
      <c r="I916" s="31"/>
      <c r="J916" s="31"/>
      <c r="K916" s="31"/>
      <c r="L916" s="31"/>
      <c r="M916" s="31"/>
      <c r="N916" s="31"/>
    </row>
    <row r="917" spans="1:14" x14ac:dyDescent="0.25">
      <c r="A917" s="31"/>
      <c r="B917" s="54"/>
      <c r="C917" s="47"/>
      <c r="D917" s="31"/>
      <c r="E917" s="31"/>
      <c r="F917" s="31"/>
      <c r="G917" s="31"/>
      <c r="H917" s="31"/>
      <c r="I917" s="31"/>
      <c r="J917" s="31"/>
      <c r="K917" s="31"/>
      <c r="L917" s="31"/>
      <c r="M917" s="31"/>
      <c r="N917" s="31"/>
    </row>
    <row r="918" spans="1:14" x14ac:dyDescent="0.25">
      <c r="A918" s="31"/>
      <c r="B918" s="54"/>
      <c r="C918" s="47"/>
      <c r="D918" s="31"/>
      <c r="E918" s="31"/>
      <c r="F918" s="31"/>
      <c r="G918" s="31"/>
      <c r="H918" s="31"/>
      <c r="I918" s="31"/>
      <c r="J918" s="31"/>
      <c r="K918" s="31"/>
      <c r="L918" s="31"/>
      <c r="M918" s="31"/>
      <c r="N918" s="31"/>
    </row>
    <row r="919" spans="1:14" x14ac:dyDescent="0.25">
      <c r="A919" s="31"/>
      <c r="B919" s="54"/>
      <c r="C919" s="47"/>
      <c r="D919" s="31"/>
      <c r="E919" s="31"/>
      <c r="F919" s="31"/>
      <c r="G919" s="31"/>
      <c r="H919" s="31"/>
      <c r="I919" s="31"/>
      <c r="J919" s="31"/>
      <c r="K919" s="31"/>
      <c r="L919" s="31"/>
      <c r="M919" s="31"/>
      <c r="N919" s="31"/>
    </row>
    <row r="920" spans="1:14" x14ac:dyDescent="0.25">
      <c r="A920" s="31"/>
      <c r="B920" s="54"/>
      <c r="C920" s="47"/>
      <c r="D920" s="31"/>
      <c r="E920" s="31"/>
      <c r="F920" s="31"/>
      <c r="G920" s="31"/>
      <c r="H920" s="31"/>
      <c r="I920" s="31"/>
      <c r="J920" s="31"/>
      <c r="K920" s="31"/>
      <c r="L920" s="31"/>
      <c r="M920" s="31"/>
      <c r="N920" s="31"/>
    </row>
    <row r="921" spans="1:14" x14ac:dyDescent="0.25">
      <c r="A921" s="31"/>
      <c r="B921" s="54"/>
      <c r="C921" s="47"/>
      <c r="D921" s="31"/>
      <c r="E921" s="31"/>
      <c r="F921" s="31"/>
      <c r="G921" s="31"/>
      <c r="H921" s="31"/>
      <c r="I921" s="31"/>
      <c r="J921" s="31"/>
      <c r="K921" s="31"/>
      <c r="L921" s="31"/>
      <c r="M921" s="31"/>
      <c r="N921" s="31"/>
    </row>
    <row r="922" spans="1:14" x14ac:dyDescent="0.25">
      <c r="A922" s="31"/>
      <c r="B922" s="54"/>
      <c r="C922" s="47"/>
      <c r="D922" s="31"/>
      <c r="E922" s="31"/>
      <c r="F922" s="31"/>
      <c r="G922" s="31"/>
      <c r="H922" s="31"/>
      <c r="I922" s="31"/>
      <c r="J922" s="31"/>
      <c r="K922" s="31"/>
      <c r="L922" s="31"/>
      <c r="M922" s="31"/>
      <c r="N922" s="31"/>
    </row>
    <row r="923" spans="1:14" x14ac:dyDescent="0.25">
      <c r="A923" s="31"/>
      <c r="B923" s="54"/>
      <c r="C923" s="47"/>
      <c r="D923" s="31"/>
      <c r="E923" s="31"/>
      <c r="F923" s="31"/>
      <c r="G923" s="31"/>
      <c r="H923" s="31"/>
      <c r="I923" s="31"/>
      <c r="J923" s="31"/>
      <c r="K923" s="31"/>
      <c r="L923" s="31"/>
      <c r="M923" s="31"/>
      <c r="N923" s="31"/>
    </row>
    <row r="924" spans="1:14" x14ac:dyDescent="0.25">
      <c r="A924" s="31"/>
      <c r="B924" s="54"/>
      <c r="C924" s="47"/>
      <c r="D924" s="31"/>
      <c r="E924" s="31"/>
      <c r="F924" s="31"/>
      <c r="G924" s="31"/>
      <c r="H924" s="31"/>
      <c r="I924" s="31"/>
      <c r="J924" s="31"/>
      <c r="K924" s="31"/>
      <c r="L924" s="31"/>
      <c r="M924" s="31"/>
      <c r="N924" s="31"/>
    </row>
    <row r="925" spans="1:14" x14ac:dyDescent="0.25">
      <c r="A925" s="31"/>
      <c r="B925" s="54"/>
      <c r="C925" s="47"/>
      <c r="D925" s="31"/>
      <c r="E925" s="31"/>
      <c r="F925" s="31"/>
      <c r="G925" s="31"/>
      <c r="H925" s="31"/>
      <c r="I925" s="31"/>
      <c r="J925" s="31"/>
      <c r="K925" s="31"/>
      <c r="L925" s="31"/>
      <c r="M925" s="31"/>
      <c r="N925" s="31"/>
    </row>
    <row r="926" spans="1:14" x14ac:dyDescent="0.25">
      <c r="A926" s="31"/>
      <c r="B926" s="54"/>
      <c r="C926" s="47"/>
      <c r="D926" s="31"/>
      <c r="E926" s="31"/>
      <c r="F926" s="31"/>
      <c r="G926" s="31"/>
      <c r="H926" s="31"/>
      <c r="I926" s="31"/>
      <c r="J926" s="31"/>
      <c r="K926" s="31"/>
      <c r="L926" s="31"/>
      <c r="M926" s="31"/>
      <c r="N926" s="31"/>
    </row>
    <row r="927" spans="1:14" x14ac:dyDescent="0.25">
      <c r="A927" s="31"/>
      <c r="B927" s="54"/>
      <c r="C927" s="47"/>
      <c r="D927" s="31"/>
      <c r="E927" s="31"/>
      <c r="F927" s="31"/>
      <c r="G927" s="31"/>
      <c r="H927" s="31"/>
      <c r="I927" s="31"/>
      <c r="J927" s="31"/>
      <c r="K927" s="31"/>
      <c r="L927" s="31"/>
      <c r="M927" s="31"/>
      <c r="N927" s="31"/>
    </row>
    <row r="928" spans="1:14" x14ac:dyDescent="0.25">
      <c r="A928" s="31"/>
      <c r="B928" s="54"/>
      <c r="C928" s="47"/>
      <c r="D928" s="31"/>
      <c r="E928" s="31"/>
      <c r="F928" s="31"/>
      <c r="G928" s="31"/>
      <c r="H928" s="31"/>
      <c r="I928" s="31"/>
      <c r="J928" s="31"/>
      <c r="K928" s="31"/>
      <c r="L928" s="31"/>
      <c r="M928" s="31"/>
      <c r="N928" s="31"/>
    </row>
    <row r="929" spans="1:14" x14ac:dyDescent="0.25">
      <c r="A929" s="31"/>
      <c r="B929" s="54"/>
      <c r="C929" s="47"/>
      <c r="D929" s="31"/>
      <c r="E929" s="31"/>
      <c r="F929" s="31"/>
      <c r="G929" s="31"/>
      <c r="H929" s="31"/>
      <c r="I929" s="31"/>
      <c r="J929" s="31"/>
      <c r="K929" s="31"/>
      <c r="L929" s="31"/>
      <c r="M929" s="31"/>
      <c r="N929" s="31"/>
    </row>
    <row r="930" spans="1:14" x14ac:dyDescent="0.25">
      <c r="A930" s="31"/>
      <c r="B930" s="54"/>
      <c r="C930" s="47"/>
      <c r="D930" s="31"/>
      <c r="E930" s="31"/>
      <c r="F930" s="31"/>
      <c r="G930" s="31"/>
      <c r="H930" s="31"/>
      <c r="I930" s="31"/>
      <c r="J930" s="31"/>
      <c r="K930" s="31"/>
      <c r="L930" s="31"/>
      <c r="M930" s="31"/>
      <c r="N930" s="31"/>
    </row>
    <row r="931" spans="1:14" x14ac:dyDescent="0.25">
      <c r="A931" s="31"/>
      <c r="B931" s="54"/>
      <c r="C931" s="47"/>
      <c r="D931" s="31"/>
      <c r="E931" s="31"/>
      <c r="F931" s="31"/>
      <c r="G931" s="31"/>
      <c r="H931" s="31"/>
      <c r="I931" s="31"/>
      <c r="J931" s="31"/>
      <c r="K931" s="31"/>
      <c r="L931" s="31"/>
      <c r="M931" s="31"/>
      <c r="N931" s="31"/>
    </row>
    <row r="932" spans="1:14" x14ac:dyDescent="0.25">
      <c r="A932" s="31"/>
      <c r="B932" s="54"/>
      <c r="C932" s="47"/>
      <c r="D932" s="31"/>
      <c r="E932" s="31"/>
      <c r="F932" s="31"/>
      <c r="G932" s="31"/>
      <c r="H932" s="31"/>
      <c r="I932" s="31"/>
      <c r="J932" s="31"/>
      <c r="K932" s="31"/>
      <c r="L932" s="31"/>
      <c r="M932" s="31"/>
      <c r="N932" s="31"/>
    </row>
    <row r="933" spans="1:14" x14ac:dyDescent="0.25">
      <c r="A933" s="31"/>
      <c r="B933" s="54"/>
      <c r="C933" s="47"/>
      <c r="D933" s="31"/>
      <c r="E933" s="31"/>
      <c r="F933" s="31"/>
      <c r="G933" s="31"/>
      <c r="H933" s="31"/>
      <c r="I933" s="31"/>
      <c r="J933" s="31"/>
      <c r="K933" s="31"/>
      <c r="L933" s="31"/>
      <c r="M933" s="31"/>
      <c r="N933" s="31"/>
    </row>
    <row r="934" spans="1:14" x14ac:dyDescent="0.25">
      <c r="A934" s="31"/>
      <c r="B934" s="54"/>
      <c r="C934" s="47"/>
      <c r="D934" s="31"/>
      <c r="E934" s="31"/>
      <c r="F934" s="31"/>
      <c r="G934" s="31"/>
      <c r="H934" s="31"/>
      <c r="I934" s="31"/>
      <c r="J934" s="31"/>
      <c r="K934" s="31"/>
      <c r="L934" s="31"/>
      <c r="M934" s="31"/>
      <c r="N934" s="31"/>
    </row>
    <row r="935" spans="1:14" x14ac:dyDescent="0.25">
      <c r="A935" s="31"/>
      <c r="B935" s="54"/>
      <c r="C935" s="47"/>
      <c r="D935" s="31"/>
      <c r="E935" s="31"/>
      <c r="F935" s="31"/>
      <c r="G935" s="31"/>
      <c r="H935" s="31"/>
      <c r="I935" s="31"/>
      <c r="J935" s="31"/>
      <c r="K935" s="31"/>
      <c r="L935" s="31"/>
      <c r="M935" s="31"/>
      <c r="N935" s="31"/>
    </row>
    <row r="936" spans="1:14" x14ac:dyDescent="0.25">
      <c r="A936" s="31"/>
      <c r="B936" s="54"/>
      <c r="C936" s="47"/>
      <c r="D936" s="31"/>
      <c r="E936" s="31"/>
      <c r="F936" s="31"/>
      <c r="G936" s="31"/>
      <c r="H936" s="31"/>
      <c r="I936" s="31"/>
      <c r="J936" s="31"/>
      <c r="K936" s="31"/>
      <c r="L936" s="31"/>
      <c r="M936" s="31"/>
      <c r="N936" s="31"/>
    </row>
    <row r="937" spans="1:14" x14ac:dyDescent="0.25">
      <c r="A937" s="31"/>
      <c r="B937" s="54"/>
      <c r="C937" s="47"/>
      <c r="D937" s="31"/>
      <c r="E937" s="31"/>
      <c r="F937" s="31"/>
      <c r="G937" s="31"/>
      <c r="H937" s="31"/>
      <c r="I937" s="31"/>
      <c r="J937" s="31"/>
      <c r="K937" s="31"/>
      <c r="L937" s="31"/>
      <c r="M937" s="31"/>
      <c r="N937" s="31"/>
    </row>
    <row r="938" spans="1:14" x14ac:dyDescent="0.25">
      <c r="A938" s="31"/>
      <c r="B938" s="54"/>
      <c r="C938" s="47"/>
      <c r="D938" s="31"/>
      <c r="E938" s="31"/>
      <c r="F938" s="31"/>
      <c r="G938" s="31"/>
      <c r="H938" s="31"/>
      <c r="I938" s="31"/>
      <c r="J938" s="31"/>
      <c r="K938" s="31"/>
      <c r="L938" s="31"/>
      <c r="M938" s="31"/>
      <c r="N938" s="31"/>
    </row>
    <row r="939" spans="1:14" x14ac:dyDescent="0.25">
      <c r="A939" s="31"/>
      <c r="B939" s="54"/>
      <c r="C939" s="47"/>
      <c r="D939" s="31"/>
      <c r="E939" s="31"/>
      <c r="F939" s="31"/>
      <c r="G939" s="31"/>
      <c r="H939" s="31"/>
      <c r="I939" s="31"/>
      <c r="J939" s="31"/>
      <c r="K939" s="31"/>
      <c r="L939" s="31"/>
      <c r="M939" s="31"/>
      <c r="N939" s="31"/>
    </row>
    <row r="940" spans="1:14" x14ac:dyDescent="0.25">
      <c r="A940" s="31"/>
      <c r="B940" s="54"/>
      <c r="C940" s="47"/>
      <c r="D940" s="31"/>
      <c r="E940" s="31"/>
      <c r="F940" s="31"/>
      <c r="G940" s="31"/>
      <c r="H940" s="31"/>
      <c r="I940" s="31"/>
      <c r="J940" s="31"/>
      <c r="K940" s="31"/>
      <c r="L940" s="31"/>
      <c r="M940" s="31"/>
      <c r="N940" s="31"/>
    </row>
    <row r="941" spans="1:14" x14ac:dyDescent="0.25">
      <c r="A941" s="31"/>
      <c r="B941" s="54"/>
      <c r="C941" s="47"/>
      <c r="D941" s="31"/>
      <c r="E941" s="31"/>
      <c r="F941" s="31"/>
      <c r="G941" s="31"/>
      <c r="H941" s="31"/>
      <c r="I941" s="31"/>
      <c r="J941" s="31"/>
      <c r="K941" s="31"/>
      <c r="L941" s="31"/>
      <c r="M941" s="31"/>
      <c r="N941" s="31"/>
    </row>
    <row r="942" spans="1:14" x14ac:dyDescent="0.25">
      <c r="A942" s="31"/>
      <c r="B942" s="54"/>
      <c r="C942" s="47"/>
      <c r="D942" s="31"/>
      <c r="E942" s="31"/>
      <c r="F942" s="31"/>
      <c r="G942" s="31"/>
      <c r="H942" s="31"/>
      <c r="I942" s="31"/>
      <c r="J942" s="31"/>
      <c r="K942" s="31"/>
      <c r="L942" s="31"/>
      <c r="M942" s="31"/>
      <c r="N942" s="31"/>
    </row>
    <row r="943" spans="1:14" x14ac:dyDescent="0.25">
      <c r="A943" s="31"/>
      <c r="B943" s="54"/>
      <c r="C943" s="47"/>
      <c r="D943" s="31"/>
      <c r="E943" s="31"/>
      <c r="F943" s="31"/>
      <c r="G943" s="31"/>
      <c r="H943" s="31"/>
      <c r="I943" s="31"/>
      <c r="J943" s="31"/>
      <c r="K943" s="31"/>
      <c r="L943" s="31"/>
      <c r="M943" s="31"/>
      <c r="N943" s="31"/>
    </row>
    <row r="944" spans="1:14" x14ac:dyDescent="0.25">
      <c r="A944" s="31"/>
      <c r="B944" s="54"/>
      <c r="C944" s="47"/>
      <c r="D944" s="31"/>
      <c r="E944" s="31"/>
      <c r="F944" s="31"/>
      <c r="G944" s="31"/>
      <c r="H944" s="31"/>
      <c r="I944" s="31"/>
      <c r="J944" s="31"/>
      <c r="K944" s="31"/>
      <c r="L944" s="31"/>
      <c r="M944" s="31"/>
      <c r="N944" s="31"/>
    </row>
    <row r="945" spans="1:14" x14ac:dyDescent="0.25">
      <c r="A945" s="31"/>
      <c r="B945" s="54"/>
      <c r="C945" s="47"/>
      <c r="D945" s="31"/>
      <c r="E945" s="31"/>
      <c r="F945" s="31"/>
      <c r="G945" s="31"/>
      <c r="H945" s="31"/>
      <c r="I945" s="31"/>
      <c r="J945" s="31"/>
      <c r="K945" s="31"/>
      <c r="L945" s="31"/>
      <c r="M945" s="31"/>
      <c r="N945" s="31"/>
    </row>
    <row r="946" spans="1:14" x14ac:dyDescent="0.25">
      <c r="A946" s="31"/>
      <c r="B946" s="54"/>
      <c r="C946" s="47"/>
      <c r="D946" s="31"/>
      <c r="E946" s="31"/>
      <c r="F946" s="31"/>
      <c r="G946" s="31"/>
      <c r="H946" s="31"/>
      <c r="I946" s="31"/>
      <c r="J946" s="31"/>
      <c r="K946" s="31"/>
      <c r="L946" s="31"/>
      <c r="M946" s="31"/>
      <c r="N946" s="31"/>
    </row>
    <row r="947" spans="1:14" x14ac:dyDescent="0.25">
      <c r="A947" s="31"/>
      <c r="B947" s="54"/>
      <c r="C947" s="47"/>
      <c r="D947" s="31"/>
      <c r="E947" s="31"/>
      <c r="F947" s="31"/>
      <c r="G947" s="31"/>
      <c r="H947" s="31"/>
      <c r="I947" s="31"/>
      <c r="J947" s="31"/>
      <c r="K947" s="31"/>
      <c r="L947" s="31"/>
      <c r="M947" s="31"/>
      <c r="N947" s="31"/>
    </row>
    <row r="948" spans="1:14" x14ac:dyDescent="0.25">
      <c r="A948" s="31"/>
      <c r="B948" s="54"/>
      <c r="C948" s="47"/>
      <c r="D948" s="31"/>
      <c r="E948" s="31"/>
      <c r="F948" s="31"/>
      <c r="G948" s="31"/>
      <c r="H948" s="31"/>
      <c r="I948" s="31"/>
      <c r="J948" s="31"/>
      <c r="K948" s="31"/>
      <c r="L948" s="31"/>
      <c r="M948" s="31"/>
      <c r="N948" s="31"/>
    </row>
    <row r="949" spans="1:14" x14ac:dyDescent="0.25">
      <c r="A949" s="31"/>
      <c r="B949" s="54"/>
      <c r="C949" s="47"/>
      <c r="D949" s="31"/>
      <c r="E949" s="31"/>
      <c r="F949" s="31"/>
      <c r="G949" s="31"/>
      <c r="H949" s="31"/>
      <c r="I949" s="31"/>
      <c r="J949" s="31"/>
      <c r="K949" s="31"/>
      <c r="L949" s="31"/>
      <c r="M949" s="31"/>
      <c r="N949" s="31"/>
    </row>
    <row r="950" spans="1:14" x14ac:dyDescent="0.25">
      <c r="A950" s="31"/>
      <c r="B950" s="54"/>
      <c r="C950" s="47"/>
      <c r="D950" s="31"/>
      <c r="E950" s="31"/>
      <c r="F950" s="31"/>
      <c r="G950" s="31"/>
      <c r="H950" s="31"/>
      <c r="I950" s="31"/>
      <c r="J950" s="31"/>
      <c r="K950" s="31"/>
      <c r="L950" s="31"/>
      <c r="M950" s="31"/>
      <c r="N950" s="31"/>
    </row>
    <row r="951" spans="1:14" x14ac:dyDescent="0.25">
      <c r="A951" s="31"/>
      <c r="B951" s="54"/>
      <c r="C951" s="47"/>
      <c r="D951" s="31"/>
      <c r="E951" s="31"/>
      <c r="F951" s="31"/>
      <c r="G951" s="31"/>
      <c r="H951" s="31"/>
      <c r="I951" s="31"/>
      <c r="J951" s="31"/>
      <c r="K951" s="31"/>
      <c r="L951" s="31"/>
      <c r="M951" s="31"/>
      <c r="N951" s="31"/>
    </row>
    <row r="952" spans="1:14" x14ac:dyDescent="0.25">
      <c r="A952" s="31"/>
      <c r="B952" s="54"/>
      <c r="C952" s="47"/>
      <c r="D952" s="31"/>
      <c r="E952" s="31"/>
      <c r="F952" s="31"/>
      <c r="G952" s="31"/>
      <c r="H952" s="31"/>
      <c r="I952" s="31"/>
      <c r="J952" s="31"/>
      <c r="K952" s="31"/>
      <c r="L952" s="31"/>
      <c r="M952" s="31"/>
      <c r="N952" s="31"/>
    </row>
    <row r="953" spans="1:14" x14ac:dyDescent="0.25">
      <c r="A953" s="31"/>
      <c r="B953" s="54"/>
      <c r="C953" s="47"/>
      <c r="D953" s="31"/>
      <c r="E953" s="31"/>
      <c r="F953" s="31"/>
      <c r="G953" s="31"/>
      <c r="H953" s="31"/>
      <c r="I953" s="31"/>
      <c r="J953" s="31"/>
      <c r="K953" s="31"/>
      <c r="L953" s="31"/>
      <c r="M953" s="31"/>
      <c r="N953" s="31"/>
    </row>
    <row r="954" spans="1:14" x14ac:dyDescent="0.25">
      <c r="A954" s="31"/>
      <c r="B954" s="54"/>
      <c r="C954" s="47"/>
      <c r="D954" s="31"/>
      <c r="E954" s="31"/>
      <c r="F954" s="31"/>
      <c r="G954" s="31"/>
      <c r="H954" s="31"/>
      <c r="I954" s="31"/>
      <c r="J954" s="31"/>
      <c r="K954" s="31"/>
      <c r="L954" s="31"/>
      <c r="M954" s="31"/>
      <c r="N954" s="31"/>
    </row>
    <row r="955" spans="1:14" x14ac:dyDescent="0.25">
      <c r="A955" s="31"/>
      <c r="B955" s="54"/>
      <c r="C955" s="47"/>
      <c r="D955" s="31"/>
      <c r="E955" s="31"/>
      <c r="F955" s="31"/>
      <c r="G955" s="31"/>
      <c r="H955" s="31"/>
      <c r="I955" s="31"/>
      <c r="J955" s="31"/>
      <c r="K955" s="31"/>
      <c r="L955" s="31"/>
      <c r="M955" s="31"/>
      <c r="N955" s="31"/>
    </row>
    <row r="956" spans="1:14" x14ac:dyDescent="0.25">
      <c r="A956" s="31"/>
      <c r="B956" s="54"/>
      <c r="C956" s="47"/>
      <c r="D956" s="31"/>
      <c r="E956" s="31"/>
      <c r="F956" s="31"/>
      <c r="G956" s="31"/>
      <c r="H956" s="31"/>
      <c r="I956" s="31"/>
      <c r="J956" s="31"/>
      <c r="K956" s="31"/>
      <c r="L956" s="31"/>
      <c r="M956" s="31"/>
      <c r="N956" s="31"/>
    </row>
    <row r="957" spans="1:14" x14ac:dyDescent="0.25">
      <c r="A957" s="31"/>
      <c r="B957" s="54"/>
      <c r="C957" s="47"/>
      <c r="D957" s="31"/>
      <c r="E957" s="31"/>
      <c r="F957" s="31"/>
      <c r="G957" s="31"/>
      <c r="H957" s="31"/>
      <c r="I957" s="31"/>
      <c r="J957" s="31"/>
      <c r="K957" s="31"/>
      <c r="L957" s="31"/>
      <c r="M957" s="31"/>
      <c r="N957" s="31"/>
    </row>
    <row r="958" spans="1:14" x14ac:dyDescent="0.25">
      <c r="A958" s="31"/>
      <c r="B958" s="54"/>
      <c r="C958" s="47"/>
      <c r="D958" s="31"/>
      <c r="E958" s="31"/>
      <c r="F958" s="31"/>
      <c r="G958" s="31"/>
      <c r="H958" s="31"/>
      <c r="I958" s="31"/>
      <c r="J958" s="31"/>
      <c r="K958" s="31"/>
      <c r="L958" s="31"/>
      <c r="M958" s="31"/>
      <c r="N958" s="31"/>
    </row>
    <row r="959" spans="1:14" x14ac:dyDescent="0.25">
      <c r="A959" s="31"/>
      <c r="B959" s="54"/>
      <c r="C959" s="47"/>
      <c r="D959" s="31"/>
      <c r="E959" s="31"/>
      <c r="F959" s="31"/>
      <c r="G959" s="31"/>
      <c r="H959" s="31"/>
      <c r="I959" s="31"/>
      <c r="J959" s="31"/>
      <c r="K959" s="31"/>
      <c r="L959" s="31"/>
      <c r="M959" s="31"/>
      <c r="N959" s="31"/>
    </row>
    <row r="960" spans="1:14" x14ac:dyDescent="0.25">
      <c r="A960" s="31"/>
      <c r="B960" s="54"/>
      <c r="C960" s="47"/>
      <c r="D960" s="31"/>
      <c r="E960" s="31"/>
      <c r="F960" s="31"/>
      <c r="G960" s="31"/>
      <c r="H960" s="31"/>
      <c r="I960" s="31"/>
      <c r="J960" s="31"/>
      <c r="K960" s="31"/>
      <c r="L960" s="31"/>
      <c r="M960" s="31"/>
      <c r="N960" s="31"/>
    </row>
    <row r="961" spans="1:14" x14ac:dyDescent="0.25">
      <c r="A961" s="31"/>
      <c r="B961" s="54"/>
      <c r="C961" s="47"/>
      <c r="D961" s="31"/>
      <c r="E961" s="31"/>
      <c r="F961" s="31"/>
      <c r="G961" s="31"/>
      <c r="H961" s="31"/>
      <c r="I961" s="31"/>
      <c r="J961" s="31"/>
      <c r="K961" s="31"/>
      <c r="L961" s="31"/>
      <c r="M961" s="31"/>
      <c r="N961" s="31"/>
    </row>
    <row r="962" spans="1:14" x14ac:dyDescent="0.25">
      <c r="A962" s="31"/>
      <c r="B962" s="54"/>
      <c r="C962" s="47"/>
      <c r="D962" s="31"/>
      <c r="E962" s="31"/>
      <c r="F962" s="31"/>
      <c r="G962" s="31"/>
      <c r="H962" s="31"/>
      <c r="I962" s="31"/>
      <c r="J962" s="31"/>
      <c r="K962" s="31"/>
      <c r="L962" s="31"/>
      <c r="M962" s="31"/>
      <c r="N962" s="31"/>
    </row>
    <row r="963" spans="1:14" x14ac:dyDescent="0.25">
      <c r="A963" s="31"/>
      <c r="B963" s="54"/>
      <c r="C963" s="47"/>
      <c r="D963" s="31"/>
      <c r="E963" s="31"/>
      <c r="F963" s="31"/>
      <c r="G963" s="31"/>
      <c r="H963" s="31"/>
      <c r="I963" s="31"/>
      <c r="J963" s="31"/>
      <c r="K963" s="31"/>
      <c r="L963" s="31"/>
      <c r="M963" s="31"/>
      <c r="N963" s="31"/>
    </row>
    <row r="964" spans="1:14" x14ac:dyDescent="0.25">
      <c r="A964" s="31"/>
      <c r="B964" s="54"/>
      <c r="C964" s="47"/>
      <c r="D964" s="31"/>
      <c r="E964" s="31"/>
      <c r="F964" s="31"/>
      <c r="G964" s="31"/>
      <c r="H964" s="31"/>
      <c r="I964" s="31"/>
      <c r="J964" s="31"/>
      <c r="K964" s="31"/>
      <c r="L964" s="31"/>
      <c r="M964" s="31"/>
      <c r="N964" s="31"/>
    </row>
    <row r="965" spans="1:14" x14ac:dyDescent="0.25">
      <c r="A965" s="31"/>
      <c r="B965" s="54"/>
      <c r="C965" s="47"/>
      <c r="D965" s="31"/>
      <c r="E965" s="31"/>
      <c r="F965" s="31"/>
      <c r="G965" s="31"/>
      <c r="H965" s="31"/>
      <c r="I965" s="31"/>
      <c r="J965" s="31"/>
      <c r="K965" s="31"/>
      <c r="L965" s="31"/>
      <c r="M965" s="31"/>
      <c r="N965" s="31"/>
    </row>
    <row r="966" spans="1:14" x14ac:dyDescent="0.25">
      <c r="A966" s="31"/>
      <c r="B966" s="54"/>
      <c r="C966" s="47"/>
      <c r="D966" s="31"/>
      <c r="E966" s="31"/>
      <c r="F966" s="31"/>
      <c r="G966" s="31"/>
      <c r="H966" s="31"/>
      <c r="I966" s="31"/>
      <c r="J966" s="31"/>
      <c r="K966" s="31"/>
      <c r="L966" s="31"/>
      <c r="M966" s="31"/>
      <c r="N966" s="31"/>
    </row>
    <row r="967" spans="1:14" x14ac:dyDescent="0.25">
      <c r="A967" s="31"/>
      <c r="B967" s="54"/>
      <c r="C967" s="47"/>
      <c r="D967" s="31"/>
      <c r="E967" s="31"/>
      <c r="F967" s="31"/>
      <c r="G967" s="31"/>
      <c r="H967" s="31"/>
      <c r="I967" s="31"/>
      <c r="J967" s="31"/>
      <c r="K967" s="31"/>
      <c r="L967" s="31"/>
      <c r="M967" s="31"/>
      <c r="N967" s="31"/>
    </row>
    <row r="968" spans="1:14" x14ac:dyDescent="0.25">
      <c r="A968" s="31"/>
      <c r="B968" s="54"/>
      <c r="C968" s="47"/>
      <c r="D968" s="31"/>
      <c r="E968" s="31"/>
      <c r="F968" s="31"/>
      <c r="G968" s="31"/>
      <c r="H968" s="31"/>
      <c r="I968" s="31"/>
      <c r="J968" s="31"/>
      <c r="K968" s="31"/>
      <c r="L968" s="31"/>
      <c r="M968" s="31"/>
      <c r="N968" s="31"/>
    </row>
    <row r="969" spans="1:14" x14ac:dyDescent="0.25">
      <c r="A969" s="31"/>
      <c r="B969" s="54"/>
      <c r="C969" s="47"/>
      <c r="D969" s="31"/>
      <c r="E969" s="31"/>
      <c r="F969" s="31"/>
      <c r="G969" s="31"/>
      <c r="H969" s="31"/>
      <c r="I969" s="31"/>
      <c r="J969" s="31"/>
      <c r="K969" s="31"/>
      <c r="L969" s="31"/>
      <c r="M969" s="31"/>
      <c r="N969" s="31"/>
    </row>
    <row r="970" spans="1:14" x14ac:dyDescent="0.25">
      <c r="A970" s="31"/>
      <c r="B970" s="54"/>
      <c r="C970" s="47"/>
      <c r="D970" s="31"/>
      <c r="E970" s="31"/>
      <c r="F970" s="31"/>
      <c r="G970" s="31"/>
      <c r="H970" s="31"/>
      <c r="I970" s="31"/>
      <c r="J970" s="31"/>
      <c r="K970" s="31"/>
      <c r="L970" s="31"/>
      <c r="M970" s="31"/>
      <c r="N970" s="31"/>
    </row>
    <row r="971" spans="1:14" x14ac:dyDescent="0.25">
      <c r="A971" s="31"/>
      <c r="B971" s="54"/>
      <c r="C971" s="47"/>
      <c r="D971" s="31"/>
      <c r="E971" s="31"/>
      <c r="F971" s="31"/>
      <c r="G971" s="31"/>
      <c r="H971" s="31"/>
      <c r="I971" s="31"/>
      <c r="J971" s="31"/>
      <c r="K971" s="31"/>
      <c r="L971" s="31"/>
      <c r="M971" s="31"/>
      <c r="N971" s="31"/>
    </row>
    <row r="972" spans="1:14" x14ac:dyDescent="0.25">
      <c r="A972" s="31"/>
      <c r="B972" s="54"/>
      <c r="C972" s="47"/>
      <c r="D972" s="31"/>
      <c r="E972" s="31"/>
      <c r="F972" s="31"/>
      <c r="G972" s="31"/>
      <c r="H972" s="31"/>
      <c r="I972" s="31"/>
      <c r="J972" s="31"/>
      <c r="K972" s="31"/>
      <c r="L972" s="31"/>
      <c r="M972" s="31"/>
      <c r="N972" s="31"/>
    </row>
    <row r="973" spans="1:14" x14ac:dyDescent="0.25">
      <c r="A973" s="31"/>
      <c r="B973" s="54"/>
      <c r="C973" s="47"/>
      <c r="D973" s="31"/>
      <c r="E973" s="31"/>
      <c r="F973" s="31"/>
      <c r="G973" s="31"/>
      <c r="H973" s="31"/>
      <c r="I973" s="31"/>
      <c r="J973" s="31"/>
      <c r="K973" s="31"/>
      <c r="L973" s="31"/>
      <c r="M973" s="31"/>
      <c r="N973" s="31"/>
    </row>
    <row r="974" spans="1:14" x14ac:dyDescent="0.25">
      <c r="A974" s="31"/>
      <c r="B974" s="54"/>
      <c r="C974" s="47"/>
      <c r="D974" s="31"/>
      <c r="E974" s="31"/>
      <c r="F974" s="31"/>
      <c r="G974" s="31"/>
      <c r="H974" s="31"/>
      <c r="I974" s="31"/>
      <c r="J974" s="31"/>
      <c r="K974" s="31"/>
      <c r="L974" s="31"/>
      <c r="M974" s="31"/>
      <c r="N974" s="31"/>
    </row>
    <row r="975" spans="1:14" x14ac:dyDescent="0.25">
      <c r="A975" s="31"/>
      <c r="B975" s="54"/>
      <c r="C975" s="47"/>
      <c r="D975" s="31"/>
      <c r="E975" s="31"/>
      <c r="F975" s="31"/>
      <c r="G975" s="31"/>
      <c r="H975" s="31"/>
      <c r="I975" s="31"/>
      <c r="J975" s="31"/>
      <c r="K975" s="31"/>
      <c r="L975" s="31"/>
      <c r="M975" s="31"/>
      <c r="N975" s="31"/>
    </row>
    <row r="976" spans="1:14" x14ac:dyDescent="0.25">
      <c r="A976" s="31"/>
      <c r="B976" s="54"/>
      <c r="C976" s="47"/>
      <c r="D976" s="31"/>
      <c r="E976" s="31"/>
      <c r="F976" s="31"/>
      <c r="G976" s="31"/>
      <c r="H976" s="31"/>
      <c r="I976" s="31"/>
      <c r="J976" s="31"/>
      <c r="K976" s="31"/>
      <c r="L976" s="31"/>
      <c r="M976" s="31"/>
      <c r="N976" s="31"/>
    </row>
    <row r="977" spans="1:14" x14ac:dyDescent="0.25">
      <c r="A977" s="31"/>
      <c r="B977" s="54"/>
      <c r="C977" s="47"/>
      <c r="D977" s="31"/>
      <c r="E977" s="31"/>
      <c r="F977" s="31"/>
      <c r="G977" s="31"/>
      <c r="H977" s="31"/>
      <c r="I977" s="31"/>
      <c r="J977" s="31"/>
      <c r="K977" s="31"/>
      <c r="L977" s="31"/>
      <c r="M977" s="31"/>
      <c r="N977" s="31"/>
    </row>
    <row r="978" spans="1:14" x14ac:dyDescent="0.25">
      <c r="A978" s="31"/>
      <c r="B978" s="54"/>
      <c r="C978" s="47"/>
      <c r="D978" s="31"/>
      <c r="E978" s="31"/>
      <c r="F978" s="31"/>
      <c r="G978" s="31"/>
      <c r="H978" s="31"/>
      <c r="I978" s="31"/>
      <c r="J978" s="31"/>
      <c r="K978" s="31"/>
      <c r="L978" s="31"/>
      <c r="M978" s="31"/>
      <c r="N978" s="31"/>
    </row>
    <row r="979" spans="1:14" x14ac:dyDescent="0.25">
      <c r="A979" s="31"/>
      <c r="B979" s="54"/>
      <c r="C979" s="47"/>
      <c r="D979" s="31"/>
      <c r="E979" s="31"/>
      <c r="F979" s="31"/>
      <c r="G979" s="31"/>
      <c r="H979" s="31"/>
      <c r="I979" s="31"/>
      <c r="J979" s="31"/>
      <c r="K979" s="31"/>
      <c r="L979" s="31"/>
      <c r="M979" s="31"/>
      <c r="N979" s="31"/>
    </row>
    <row r="980" spans="1:14" x14ac:dyDescent="0.25">
      <c r="A980" s="31"/>
      <c r="B980" s="54"/>
      <c r="C980" s="47"/>
      <c r="D980" s="31"/>
      <c r="E980" s="31"/>
      <c r="F980" s="31"/>
      <c r="G980" s="31"/>
      <c r="H980" s="31"/>
      <c r="I980" s="31"/>
      <c r="J980" s="31"/>
      <c r="K980" s="31"/>
      <c r="L980" s="31"/>
      <c r="M980" s="31"/>
      <c r="N980" s="31"/>
    </row>
    <row r="981" spans="1:14" x14ac:dyDescent="0.25">
      <c r="A981" s="31"/>
      <c r="B981" s="54"/>
      <c r="C981" s="47"/>
      <c r="D981" s="31"/>
      <c r="E981" s="31"/>
      <c r="F981" s="31"/>
      <c r="G981" s="31"/>
      <c r="H981" s="31"/>
      <c r="I981" s="31"/>
      <c r="J981" s="31"/>
      <c r="K981" s="31"/>
      <c r="L981" s="31"/>
      <c r="M981" s="31"/>
      <c r="N981" s="31"/>
    </row>
    <row r="982" spans="1:14" x14ac:dyDescent="0.25">
      <c r="A982" s="31"/>
      <c r="B982" s="54"/>
      <c r="C982" s="47"/>
      <c r="D982" s="31"/>
      <c r="E982" s="31"/>
      <c r="F982" s="31"/>
      <c r="G982" s="31"/>
      <c r="H982" s="31"/>
      <c r="I982" s="31"/>
      <c r="J982" s="31"/>
      <c r="K982" s="31"/>
      <c r="L982" s="31"/>
      <c r="M982" s="31"/>
      <c r="N982" s="31"/>
    </row>
    <row r="983" spans="1:14" x14ac:dyDescent="0.25">
      <c r="A983" s="31"/>
      <c r="B983" s="54"/>
      <c r="C983" s="47"/>
      <c r="D983" s="31"/>
      <c r="E983" s="31"/>
      <c r="F983" s="31"/>
      <c r="G983" s="31"/>
      <c r="H983" s="31"/>
      <c r="I983" s="31"/>
      <c r="J983" s="31"/>
      <c r="K983" s="31"/>
      <c r="L983" s="31"/>
      <c r="M983" s="31"/>
      <c r="N983" s="31"/>
    </row>
    <row r="984" spans="1:14" x14ac:dyDescent="0.25">
      <c r="A984" s="31"/>
      <c r="B984" s="54"/>
      <c r="C984" s="47"/>
      <c r="D984" s="31"/>
      <c r="E984" s="31"/>
      <c r="F984" s="31"/>
      <c r="G984" s="31"/>
      <c r="H984" s="31"/>
      <c r="I984" s="31"/>
      <c r="J984" s="31"/>
      <c r="K984" s="31"/>
      <c r="L984" s="31"/>
      <c r="M984" s="31"/>
      <c r="N984" s="31"/>
    </row>
    <row r="985" spans="1:14" x14ac:dyDescent="0.25">
      <c r="A985" s="31"/>
      <c r="B985" s="54"/>
      <c r="C985" s="47"/>
      <c r="D985" s="31"/>
      <c r="E985" s="31"/>
      <c r="F985" s="31"/>
      <c r="G985" s="31"/>
      <c r="H985" s="31"/>
      <c r="I985" s="31"/>
      <c r="J985" s="31"/>
      <c r="K985" s="31"/>
      <c r="L985" s="31"/>
      <c r="M985" s="31"/>
      <c r="N985" s="31"/>
    </row>
    <row r="986" spans="1:14" x14ac:dyDescent="0.25">
      <c r="A986" s="31"/>
      <c r="B986" s="54"/>
      <c r="C986" s="47"/>
      <c r="D986" s="31"/>
      <c r="E986" s="31"/>
      <c r="F986" s="31"/>
      <c r="G986" s="31"/>
      <c r="H986" s="31"/>
      <c r="I986" s="31"/>
      <c r="J986" s="31"/>
      <c r="K986" s="31"/>
      <c r="L986" s="31"/>
      <c r="M986" s="31"/>
      <c r="N986" s="31"/>
    </row>
    <row r="987" spans="1:14" x14ac:dyDescent="0.25">
      <c r="A987" s="31"/>
      <c r="B987" s="54"/>
      <c r="C987" s="47"/>
      <c r="D987" s="31"/>
      <c r="E987" s="31"/>
      <c r="F987" s="31"/>
      <c r="G987" s="31"/>
      <c r="H987" s="31"/>
      <c r="I987" s="31"/>
      <c r="J987" s="31"/>
      <c r="K987" s="31"/>
      <c r="L987" s="31"/>
      <c r="M987" s="31"/>
      <c r="N987" s="31"/>
    </row>
    <row r="988" spans="1:14" x14ac:dyDescent="0.25">
      <c r="A988" s="31"/>
      <c r="B988" s="54"/>
      <c r="C988" s="47"/>
      <c r="D988" s="31"/>
      <c r="E988" s="31"/>
      <c r="F988" s="31"/>
      <c r="G988" s="31"/>
      <c r="H988" s="31"/>
      <c r="I988" s="31"/>
      <c r="J988" s="31"/>
      <c r="K988" s="31"/>
      <c r="L988" s="31"/>
      <c r="M988" s="31"/>
      <c r="N988" s="31"/>
    </row>
    <row r="989" spans="1:14" x14ac:dyDescent="0.25">
      <c r="A989" s="31"/>
      <c r="B989" s="54"/>
      <c r="C989" s="47"/>
      <c r="D989" s="31"/>
      <c r="E989" s="31"/>
      <c r="F989" s="31"/>
      <c r="G989" s="31"/>
      <c r="H989" s="31"/>
      <c r="I989" s="31"/>
      <c r="J989" s="31"/>
      <c r="K989" s="31"/>
      <c r="L989" s="31"/>
      <c r="M989" s="31"/>
      <c r="N989" s="31"/>
    </row>
    <row r="990" spans="1:14" x14ac:dyDescent="0.25">
      <c r="A990" s="31"/>
      <c r="B990" s="54"/>
      <c r="C990" s="47"/>
      <c r="D990" s="31"/>
      <c r="E990" s="31"/>
      <c r="F990" s="31"/>
      <c r="G990" s="31"/>
      <c r="H990" s="31"/>
      <c r="I990" s="31"/>
      <c r="J990" s="31"/>
      <c r="K990" s="31"/>
      <c r="L990" s="31"/>
      <c r="M990" s="31"/>
      <c r="N990" s="31"/>
    </row>
    <row r="991" spans="1:14" x14ac:dyDescent="0.25">
      <c r="A991" s="31"/>
      <c r="B991" s="54"/>
      <c r="C991" s="47"/>
      <c r="D991" s="31"/>
      <c r="E991" s="31"/>
      <c r="F991" s="31"/>
      <c r="G991" s="31"/>
      <c r="H991" s="31"/>
      <c r="I991" s="31"/>
      <c r="J991" s="31"/>
      <c r="K991" s="31"/>
      <c r="L991" s="31"/>
      <c r="M991" s="31"/>
      <c r="N991" s="31"/>
    </row>
    <row r="992" spans="1:14" x14ac:dyDescent="0.25">
      <c r="A992" s="31"/>
      <c r="B992" s="54"/>
      <c r="C992" s="47"/>
      <c r="D992" s="31"/>
      <c r="E992" s="31"/>
      <c r="F992" s="31"/>
      <c r="G992" s="31"/>
      <c r="H992" s="31"/>
      <c r="I992" s="31"/>
      <c r="J992" s="31"/>
      <c r="K992" s="31"/>
      <c r="L992" s="31"/>
      <c r="M992" s="31"/>
      <c r="N992" s="31"/>
    </row>
    <row r="993" spans="1:14" x14ac:dyDescent="0.25">
      <c r="A993" s="31"/>
      <c r="B993" s="54"/>
      <c r="C993" s="47"/>
      <c r="D993" s="31"/>
      <c r="E993" s="31"/>
      <c r="F993" s="31"/>
      <c r="G993" s="31"/>
      <c r="H993" s="31"/>
      <c r="I993" s="31"/>
      <c r="J993" s="31"/>
      <c r="K993" s="31"/>
      <c r="L993" s="31"/>
      <c r="M993" s="31"/>
      <c r="N993" s="31"/>
    </row>
    <row r="994" spans="1:14" x14ac:dyDescent="0.25">
      <c r="A994" s="31"/>
      <c r="B994" s="54"/>
      <c r="C994" s="47"/>
      <c r="D994" s="31"/>
      <c r="E994" s="31"/>
      <c r="F994" s="31"/>
      <c r="G994" s="31"/>
      <c r="H994" s="31"/>
      <c r="I994" s="31"/>
      <c r="J994" s="31"/>
      <c r="K994" s="31"/>
      <c r="L994" s="31"/>
      <c r="M994" s="31"/>
      <c r="N994" s="31"/>
    </row>
    <row r="995" spans="1:14" x14ac:dyDescent="0.25">
      <c r="A995" s="31"/>
      <c r="B995" s="54"/>
      <c r="C995" s="47"/>
      <c r="D995" s="31"/>
      <c r="E995" s="31"/>
      <c r="F995" s="31"/>
      <c r="G995" s="31"/>
      <c r="H995" s="31"/>
      <c r="I995" s="31"/>
      <c r="J995" s="31"/>
      <c r="K995" s="31"/>
      <c r="L995" s="31"/>
      <c r="M995" s="31"/>
      <c r="N995" s="31"/>
    </row>
    <row r="996" spans="1:14" x14ac:dyDescent="0.25">
      <c r="A996" s="31"/>
      <c r="B996" s="54"/>
      <c r="C996" s="47"/>
      <c r="D996" s="31"/>
      <c r="E996" s="31"/>
      <c r="F996" s="31"/>
      <c r="G996" s="31"/>
      <c r="H996" s="31"/>
      <c r="I996" s="31"/>
      <c r="J996" s="31"/>
      <c r="K996" s="31"/>
      <c r="L996" s="31"/>
      <c r="M996" s="31"/>
      <c r="N996" s="31"/>
    </row>
    <row r="997" spans="1:14" x14ac:dyDescent="0.25">
      <c r="A997" s="31"/>
      <c r="B997" s="54"/>
      <c r="C997" s="47"/>
      <c r="D997" s="31"/>
      <c r="E997" s="31"/>
      <c r="F997" s="31"/>
      <c r="G997" s="31"/>
      <c r="H997" s="31"/>
      <c r="I997" s="31"/>
      <c r="J997" s="31"/>
      <c r="K997" s="31"/>
      <c r="L997" s="31"/>
      <c r="M997" s="31"/>
      <c r="N997" s="31"/>
    </row>
    <row r="998" spans="1:14" x14ac:dyDescent="0.25">
      <c r="A998" s="31"/>
      <c r="B998" s="54"/>
      <c r="C998" s="47"/>
      <c r="D998" s="31"/>
      <c r="E998" s="31"/>
      <c r="F998" s="31"/>
      <c r="G998" s="31"/>
      <c r="H998" s="31"/>
      <c r="I998" s="31"/>
      <c r="J998" s="31"/>
      <c r="K998" s="31"/>
      <c r="L998" s="31"/>
      <c r="M998" s="31"/>
      <c r="N998" s="31"/>
    </row>
    <row r="999" spans="1:14" x14ac:dyDescent="0.25">
      <c r="A999" s="31"/>
      <c r="B999" s="54"/>
      <c r="C999" s="47"/>
      <c r="D999" s="31"/>
      <c r="E999" s="31"/>
      <c r="F999" s="31"/>
      <c r="G999" s="31"/>
      <c r="H999" s="31"/>
      <c r="I999" s="31"/>
      <c r="J999" s="31"/>
      <c r="K999" s="31"/>
      <c r="L999" s="31"/>
      <c r="M999" s="31"/>
      <c r="N999" s="31"/>
    </row>
    <row r="1000" spans="1:14" x14ac:dyDescent="0.25">
      <c r="A1000" s="31"/>
      <c r="B1000" s="54"/>
      <c r="C1000" s="47"/>
      <c r="D1000" s="31"/>
      <c r="E1000" s="31"/>
      <c r="F1000" s="31"/>
      <c r="G1000" s="31"/>
      <c r="H1000" s="31"/>
      <c r="I1000" s="31"/>
      <c r="J1000" s="31"/>
      <c r="K1000" s="31"/>
      <c r="L1000" s="31"/>
      <c r="M1000" s="31"/>
      <c r="N1000" s="31"/>
    </row>
    <row r="1001" spans="1:14" x14ac:dyDescent="0.25">
      <c r="A1001" s="31"/>
      <c r="B1001" s="54"/>
      <c r="C1001" s="47"/>
      <c r="D1001" s="31"/>
      <c r="E1001" s="31"/>
      <c r="F1001" s="31"/>
      <c r="G1001" s="31"/>
      <c r="H1001" s="31"/>
      <c r="I1001" s="31"/>
      <c r="J1001" s="31"/>
      <c r="K1001" s="31"/>
      <c r="L1001" s="31"/>
      <c r="M1001" s="31"/>
      <c r="N1001" s="31"/>
    </row>
    <row r="1002" spans="1:14" x14ac:dyDescent="0.25">
      <c r="A1002" s="31"/>
      <c r="B1002" s="54"/>
      <c r="C1002" s="47"/>
      <c r="D1002" s="31"/>
      <c r="E1002" s="31"/>
      <c r="F1002" s="31"/>
      <c r="G1002" s="31"/>
      <c r="H1002" s="31"/>
      <c r="I1002" s="31"/>
      <c r="J1002" s="31"/>
      <c r="K1002" s="31"/>
      <c r="L1002" s="31"/>
      <c r="M1002" s="31"/>
      <c r="N1002" s="31"/>
    </row>
    <row r="1003" spans="1:14" x14ac:dyDescent="0.25">
      <c r="A1003" s="31"/>
      <c r="B1003" s="54"/>
      <c r="C1003" s="47"/>
      <c r="D1003" s="31"/>
      <c r="E1003" s="31"/>
      <c r="F1003" s="31"/>
      <c r="G1003" s="31"/>
      <c r="H1003" s="31"/>
      <c r="I1003" s="31"/>
      <c r="J1003" s="31"/>
      <c r="K1003" s="31"/>
      <c r="L1003" s="31"/>
      <c r="M1003" s="31"/>
      <c r="N1003" s="31"/>
    </row>
    <row r="1004" spans="1:14" x14ac:dyDescent="0.25">
      <c r="A1004" s="31"/>
      <c r="B1004" s="54"/>
      <c r="C1004" s="47"/>
      <c r="D1004" s="31"/>
      <c r="E1004" s="31"/>
      <c r="F1004" s="31"/>
      <c r="G1004" s="31"/>
      <c r="H1004" s="31"/>
      <c r="I1004" s="31"/>
      <c r="J1004" s="31"/>
      <c r="K1004" s="31"/>
      <c r="L1004" s="31"/>
      <c r="M1004" s="31"/>
      <c r="N1004" s="31"/>
    </row>
    <row r="1005" spans="1:14" x14ac:dyDescent="0.25">
      <c r="A1005" s="31"/>
      <c r="B1005" s="54"/>
      <c r="C1005" s="47"/>
      <c r="D1005" s="31"/>
      <c r="E1005" s="31"/>
      <c r="F1005" s="31"/>
      <c r="G1005" s="31"/>
      <c r="H1005" s="31"/>
      <c r="I1005" s="31"/>
      <c r="J1005" s="31"/>
      <c r="K1005" s="31"/>
      <c r="L1005" s="31"/>
      <c r="M1005" s="31"/>
      <c r="N1005" s="31"/>
    </row>
    <row r="1006" spans="1:14" x14ac:dyDescent="0.25">
      <c r="A1006" s="31"/>
      <c r="B1006" s="54"/>
      <c r="C1006" s="47"/>
      <c r="D1006" s="31"/>
      <c r="E1006" s="31"/>
      <c r="F1006" s="31"/>
      <c r="G1006" s="31"/>
      <c r="H1006" s="31"/>
      <c r="I1006" s="31"/>
      <c r="J1006" s="31"/>
      <c r="K1006" s="31"/>
      <c r="L1006" s="31"/>
      <c r="M1006" s="31"/>
      <c r="N1006" s="31"/>
    </row>
    <row r="1007" spans="1:14" x14ac:dyDescent="0.25">
      <c r="A1007" s="31"/>
      <c r="B1007" s="54"/>
      <c r="C1007" s="47"/>
      <c r="D1007" s="31"/>
      <c r="E1007" s="31"/>
      <c r="F1007" s="31"/>
      <c r="G1007" s="31"/>
      <c r="H1007" s="31"/>
      <c r="I1007" s="31"/>
      <c r="J1007" s="31"/>
      <c r="K1007" s="31"/>
      <c r="L1007" s="31"/>
      <c r="M1007" s="31"/>
      <c r="N1007" s="31"/>
    </row>
    <row r="1008" spans="1:14" x14ac:dyDescent="0.25">
      <c r="A1008" s="31"/>
      <c r="B1008" s="54"/>
      <c r="C1008" s="47"/>
      <c r="D1008" s="31"/>
      <c r="E1008" s="31"/>
      <c r="F1008" s="31"/>
      <c r="G1008" s="31"/>
      <c r="H1008" s="31"/>
      <c r="I1008" s="31"/>
      <c r="J1008" s="31"/>
      <c r="K1008" s="31"/>
      <c r="L1008" s="31"/>
      <c r="M1008" s="31"/>
      <c r="N1008" s="31"/>
    </row>
    <row r="1009" spans="1:14" x14ac:dyDescent="0.25">
      <c r="A1009" s="31"/>
      <c r="B1009" s="54"/>
      <c r="C1009" s="47"/>
      <c r="D1009" s="31"/>
      <c r="E1009" s="31"/>
      <c r="F1009" s="31"/>
      <c r="G1009" s="31"/>
      <c r="H1009" s="31"/>
      <c r="I1009" s="31"/>
      <c r="J1009" s="31"/>
      <c r="K1009" s="31"/>
      <c r="L1009" s="31"/>
      <c r="M1009" s="31"/>
      <c r="N1009" s="31"/>
    </row>
    <row r="1010" spans="1:14" x14ac:dyDescent="0.25">
      <c r="A1010" s="31"/>
      <c r="B1010" s="54"/>
      <c r="C1010" s="47"/>
      <c r="D1010" s="31"/>
      <c r="E1010" s="31"/>
      <c r="F1010" s="31"/>
      <c r="G1010" s="31"/>
      <c r="H1010" s="31"/>
      <c r="I1010" s="31"/>
      <c r="J1010" s="31"/>
      <c r="K1010" s="31"/>
      <c r="L1010" s="31"/>
      <c r="M1010" s="31"/>
      <c r="N1010" s="31"/>
    </row>
    <row r="1011" spans="1:14" x14ac:dyDescent="0.25">
      <c r="A1011" s="31"/>
      <c r="B1011" s="54"/>
      <c r="C1011" s="47"/>
      <c r="D1011" s="31"/>
      <c r="E1011" s="31"/>
      <c r="F1011" s="31"/>
      <c r="G1011" s="31"/>
      <c r="H1011" s="31"/>
      <c r="I1011" s="31"/>
      <c r="J1011" s="31"/>
      <c r="K1011" s="31"/>
      <c r="L1011" s="31"/>
      <c r="M1011" s="31"/>
      <c r="N1011" s="31"/>
    </row>
    <row r="1012" spans="1:14" x14ac:dyDescent="0.25">
      <c r="A1012" s="31"/>
      <c r="B1012" s="54"/>
      <c r="C1012" s="47"/>
      <c r="D1012" s="31"/>
      <c r="E1012" s="31"/>
      <c r="F1012" s="31"/>
      <c r="G1012" s="31"/>
      <c r="H1012" s="31"/>
      <c r="I1012" s="31"/>
      <c r="J1012" s="31"/>
      <c r="K1012" s="31"/>
      <c r="L1012" s="31"/>
      <c r="M1012" s="31"/>
      <c r="N1012" s="31"/>
    </row>
    <row r="1013" spans="1:14" x14ac:dyDescent="0.25">
      <c r="A1013" s="31"/>
      <c r="B1013" s="54"/>
      <c r="C1013" s="47"/>
      <c r="D1013" s="31"/>
      <c r="E1013" s="31"/>
      <c r="F1013" s="31"/>
      <c r="G1013" s="31"/>
      <c r="H1013" s="31"/>
      <c r="I1013" s="31"/>
      <c r="J1013" s="31"/>
      <c r="K1013" s="31"/>
      <c r="L1013" s="31"/>
      <c r="M1013" s="31"/>
      <c r="N1013" s="31"/>
    </row>
    <row r="1014" spans="1:14" x14ac:dyDescent="0.25">
      <c r="A1014" s="31"/>
      <c r="B1014" s="54"/>
      <c r="C1014" s="47"/>
      <c r="D1014" s="31"/>
      <c r="E1014" s="31"/>
      <c r="F1014" s="31"/>
      <c r="G1014" s="31"/>
      <c r="H1014" s="31"/>
      <c r="I1014" s="31"/>
      <c r="J1014" s="31"/>
      <c r="K1014" s="31"/>
      <c r="L1014" s="31"/>
      <c r="M1014" s="31"/>
      <c r="N1014" s="31"/>
    </row>
    <row r="1015" spans="1:14" x14ac:dyDescent="0.25">
      <c r="A1015" s="31"/>
      <c r="B1015" s="54"/>
      <c r="C1015" s="47"/>
      <c r="D1015" s="31"/>
      <c r="E1015" s="31"/>
      <c r="F1015" s="31"/>
      <c r="G1015" s="31"/>
      <c r="H1015" s="31"/>
      <c r="I1015" s="31"/>
      <c r="J1015" s="31"/>
      <c r="K1015" s="31"/>
      <c r="L1015" s="31"/>
      <c r="M1015" s="31"/>
      <c r="N1015" s="31"/>
    </row>
    <row r="1016" spans="1:14" x14ac:dyDescent="0.25">
      <c r="A1016" s="31"/>
      <c r="B1016" s="54"/>
      <c r="C1016" s="47"/>
      <c r="D1016" s="31"/>
      <c r="E1016" s="31"/>
      <c r="F1016" s="31"/>
      <c r="G1016" s="31"/>
      <c r="H1016" s="31"/>
      <c r="I1016" s="31"/>
      <c r="J1016" s="31"/>
      <c r="K1016" s="31"/>
      <c r="L1016" s="31"/>
      <c r="M1016" s="31"/>
      <c r="N1016" s="31"/>
    </row>
    <row r="1017" spans="1:14" x14ac:dyDescent="0.25">
      <c r="A1017" s="31"/>
      <c r="B1017" s="54"/>
      <c r="C1017" s="47"/>
      <c r="D1017" s="31"/>
      <c r="E1017" s="31"/>
      <c r="F1017" s="31"/>
      <c r="G1017" s="31"/>
      <c r="H1017" s="31"/>
      <c r="I1017" s="31"/>
      <c r="J1017" s="31"/>
      <c r="K1017" s="31"/>
      <c r="L1017" s="31"/>
      <c r="M1017" s="31"/>
      <c r="N1017" s="31"/>
    </row>
    <row r="1018" spans="1:14" x14ac:dyDescent="0.25">
      <c r="A1018" s="31"/>
      <c r="B1018" s="54"/>
      <c r="C1018" s="47"/>
      <c r="D1018" s="31"/>
      <c r="E1018" s="31"/>
      <c r="F1018" s="31"/>
      <c r="G1018" s="31"/>
      <c r="H1018" s="31"/>
      <c r="I1018" s="31"/>
      <c r="J1018" s="31"/>
      <c r="K1018" s="31"/>
      <c r="L1018" s="31"/>
      <c r="M1018" s="31"/>
      <c r="N1018" s="31"/>
    </row>
    <row r="1019" spans="1:14" x14ac:dyDescent="0.25">
      <c r="A1019" s="31"/>
      <c r="B1019" s="54"/>
      <c r="C1019" s="47"/>
      <c r="D1019" s="31"/>
      <c r="E1019" s="31"/>
      <c r="F1019" s="31"/>
      <c r="G1019" s="31"/>
      <c r="H1019" s="31"/>
      <c r="I1019" s="31"/>
      <c r="J1019" s="31"/>
      <c r="K1019" s="31"/>
      <c r="L1019" s="31"/>
      <c r="M1019" s="31"/>
      <c r="N1019" s="31"/>
    </row>
    <row r="1020" spans="1:14" x14ac:dyDescent="0.25">
      <c r="A1020" s="31"/>
      <c r="B1020" s="54"/>
      <c r="C1020" s="47"/>
      <c r="D1020" s="31"/>
      <c r="E1020" s="31"/>
      <c r="F1020" s="31"/>
      <c r="G1020" s="31"/>
      <c r="H1020" s="31"/>
      <c r="I1020" s="31"/>
      <c r="J1020" s="31"/>
      <c r="K1020" s="31"/>
      <c r="L1020" s="31"/>
      <c r="M1020" s="31"/>
      <c r="N1020" s="31"/>
    </row>
    <row r="1021" spans="1:14" x14ac:dyDescent="0.25">
      <c r="A1021" s="31"/>
      <c r="B1021" s="54"/>
      <c r="C1021" s="47"/>
      <c r="D1021" s="31"/>
      <c r="E1021" s="31"/>
      <c r="F1021" s="31"/>
      <c r="G1021" s="31"/>
      <c r="H1021" s="31"/>
      <c r="I1021" s="31"/>
      <c r="J1021" s="31"/>
      <c r="K1021" s="31"/>
      <c r="L1021" s="31"/>
      <c r="M1021" s="31"/>
      <c r="N1021" s="31"/>
    </row>
    <row r="1022" spans="1:14" x14ac:dyDescent="0.25">
      <c r="A1022" s="31"/>
      <c r="B1022" s="54"/>
      <c r="C1022" s="47"/>
      <c r="D1022" s="31"/>
      <c r="E1022" s="31"/>
      <c r="F1022" s="31"/>
      <c r="G1022" s="31"/>
      <c r="H1022" s="31"/>
      <c r="I1022" s="31"/>
      <c r="J1022" s="31"/>
      <c r="K1022" s="31"/>
      <c r="L1022" s="31"/>
      <c r="M1022" s="31"/>
      <c r="N1022" s="31"/>
    </row>
    <row r="1023" spans="1:14" x14ac:dyDescent="0.25">
      <c r="A1023" s="31"/>
      <c r="B1023" s="54"/>
      <c r="C1023" s="47"/>
      <c r="D1023" s="31"/>
      <c r="E1023" s="31"/>
      <c r="F1023" s="31"/>
      <c r="G1023" s="31"/>
      <c r="H1023" s="31"/>
      <c r="I1023" s="31"/>
      <c r="J1023" s="31"/>
      <c r="K1023" s="31"/>
      <c r="L1023" s="31"/>
      <c r="M1023" s="31"/>
      <c r="N1023" s="31"/>
    </row>
    <row r="1024" spans="1:14" x14ac:dyDescent="0.25">
      <c r="A1024" s="31"/>
      <c r="B1024" s="54"/>
      <c r="C1024" s="47"/>
      <c r="D1024" s="31"/>
      <c r="E1024" s="31"/>
      <c r="F1024" s="31"/>
      <c r="G1024" s="31"/>
      <c r="H1024" s="31"/>
      <c r="I1024" s="31"/>
      <c r="J1024" s="31"/>
      <c r="K1024" s="31"/>
      <c r="L1024" s="31"/>
      <c r="M1024" s="31"/>
      <c r="N1024" s="31"/>
    </row>
    <row r="1025" spans="1:14" x14ac:dyDescent="0.25">
      <c r="A1025" s="31"/>
      <c r="B1025" s="54"/>
      <c r="C1025" s="47"/>
      <c r="D1025" s="31"/>
      <c r="E1025" s="31"/>
      <c r="F1025" s="31"/>
      <c r="G1025" s="31"/>
      <c r="H1025" s="31"/>
      <c r="I1025" s="31"/>
      <c r="J1025" s="31"/>
      <c r="K1025" s="31"/>
      <c r="L1025" s="31"/>
      <c r="M1025" s="31"/>
      <c r="N1025" s="31"/>
    </row>
    <row r="1026" spans="1:14" x14ac:dyDescent="0.25">
      <c r="A1026" s="31"/>
      <c r="B1026" s="54"/>
      <c r="C1026" s="47"/>
      <c r="D1026" s="31"/>
      <c r="E1026" s="31"/>
      <c r="F1026" s="31"/>
      <c r="G1026" s="31"/>
      <c r="H1026" s="31"/>
      <c r="I1026" s="31"/>
      <c r="J1026" s="31"/>
      <c r="K1026" s="31"/>
      <c r="L1026" s="31"/>
      <c r="M1026" s="31"/>
      <c r="N1026" s="31"/>
    </row>
    <row r="1027" spans="1:14" x14ac:dyDescent="0.25">
      <c r="A1027" s="31"/>
      <c r="B1027" s="54"/>
      <c r="C1027" s="47"/>
      <c r="D1027" s="31"/>
      <c r="E1027" s="31"/>
      <c r="F1027" s="31"/>
      <c r="G1027" s="31"/>
      <c r="H1027" s="31"/>
      <c r="I1027" s="31"/>
      <c r="J1027" s="31"/>
      <c r="K1027" s="31"/>
      <c r="L1027" s="31"/>
      <c r="M1027" s="31"/>
      <c r="N1027" s="31"/>
    </row>
    <row r="1028" spans="1:14" x14ac:dyDescent="0.25">
      <c r="A1028" s="31"/>
      <c r="B1028" s="54"/>
      <c r="C1028" s="47"/>
      <c r="D1028" s="31"/>
      <c r="E1028" s="31"/>
      <c r="F1028" s="31"/>
      <c r="G1028" s="31"/>
      <c r="H1028" s="31"/>
      <c r="I1028" s="31"/>
      <c r="J1028" s="31"/>
      <c r="K1028" s="31"/>
      <c r="L1028" s="31"/>
      <c r="M1028" s="31"/>
      <c r="N1028" s="31"/>
    </row>
    <row r="1029" spans="1:14" x14ac:dyDescent="0.25">
      <c r="A1029" s="31"/>
      <c r="B1029" s="54"/>
      <c r="C1029" s="47"/>
      <c r="D1029" s="31"/>
      <c r="E1029" s="31"/>
      <c r="F1029" s="31"/>
      <c r="G1029" s="31"/>
      <c r="H1029" s="31"/>
      <c r="I1029" s="31"/>
      <c r="J1029" s="31"/>
      <c r="K1029" s="31"/>
      <c r="L1029" s="31"/>
      <c r="M1029" s="31"/>
      <c r="N1029" s="31"/>
    </row>
    <row r="1030" spans="1:14" x14ac:dyDescent="0.25">
      <c r="A1030" s="31"/>
      <c r="B1030" s="54"/>
      <c r="C1030" s="47"/>
      <c r="D1030" s="31"/>
      <c r="E1030" s="31"/>
      <c r="F1030" s="31"/>
      <c r="G1030" s="31"/>
      <c r="H1030" s="31"/>
      <c r="I1030" s="31"/>
      <c r="J1030" s="31"/>
      <c r="K1030" s="31"/>
      <c r="L1030" s="31"/>
      <c r="M1030" s="31"/>
      <c r="N1030" s="31"/>
    </row>
    <row r="1031" spans="1:14" x14ac:dyDescent="0.25">
      <c r="A1031" s="31"/>
      <c r="B1031" s="54"/>
      <c r="C1031" s="47"/>
      <c r="D1031" s="31"/>
      <c r="E1031" s="31"/>
      <c r="F1031" s="31"/>
      <c r="G1031" s="31"/>
      <c r="H1031" s="31"/>
      <c r="I1031" s="31"/>
      <c r="J1031" s="31"/>
      <c r="K1031" s="31"/>
      <c r="L1031" s="31"/>
      <c r="M1031" s="31"/>
      <c r="N1031" s="31"/>
    </row>
    <row r="1032" spans="1:14" x14ac:dyDescent="0.25">
      <c r="A1032" s="31"/>
      <c r="B1032" s="54"/>
      <c r="C1032" s="47"/>
      <c r="D1032" s="31"/>
      <c r="E1032" s="31"/>
      <c r="F1032" s="31"/>
      <c r="G1032" s="31"/>
      <c r="H1032" s="31"/>
      <c r="I1032" s="31"/>
      <c r="J1032" s="31"/>
      <c r="K1032" s="31"/>
      <c r="L1032" s="31"/>
      <c r="M1032" s="31"/>
      <c r="N1032" s="31"/>
    </row>
    <row r="1033" spans="1:14" x14ac:dyDescent="0.25">
      <c r="A1033" s="31"/>
      <c r="B1033" s="54"/>
      <c r="C1033" s="47"/>
      <c r="D1033" s="31"/>
      <c r="E1033" s="31"/>
      <c r="F1033" s="31"/>
      <c r="G1033" s="31"/>
      <c r="H1033" s="31"/>
      <c r="I1033" s="31"/>
      <c r="J1033" s="31"/>
      <c r="K1033" s="31"/>
      <c r="L1033" s="31"/>
      <c r="M1033" s="31"/>
      <c r="N1033" s="31"/>
    </row>
    <row r="1034" spans="1:14" x14ac:dyDescent="0.25">
      <c r="A1034" s="31"/>
      <c r="B1034" s="54"/>
      <c r="C1034" s="47"/>
      <c r="D1034" s="31"/>
      <c r="E1034" s="31"/>
      <c r="F1034" s="31"/>
      <c r="G1034" s="31"/>
      <c r="H1034" s="31"/>
      <c r="I1034" s="31"/>
      <c r="J1034" s="31"/>
      <c r="K1034" s="31"/>
      <c r="L1034" s="31"/>
      <c r="M1034" s="31"/>
      <c r="N1034" s="31"/>
    </row>
    <row r="1035" spans="1:14" x14ac:dyDescent="0.25">
      <c r="A1035" s="31"/>
      <c r="B1035" s="54"/>
      <c r="C1035" s="47"/>
      <c r="D1035" s="31"/>
      <c r="E1035" s="31"/>
      <c r="F1035" s="31"/>
      <c r="G1035" s="31"/>
      <c r="H1035" s="31"/>
      <c r="I1035" s="31"/>
      <c r="J1035" s="31"/>
      <c r="K1035" s="31"/>
      <c r="L1035" s="31"/>
      <c r="M1035" s="31"/>
      <c r="N1035" s="31"/>
    </row>
    <row r="1036" spans="1:14" x14ac:dyDescent="0.25">
      <c r="A1036" s="31"/>
      <c r="B1036" s="54"/>
      <c r="C1036" s="47"/>
      <c r="D1036" s="31"/>
      <c r="E1036" s="31"/>
      <c r="F1036" s="31"/>
      <c r="G1036" s="31"/>
      <c r="H1036" s="31"/>
      <c r="I1036" s="31"/>
      <c r="J1036" s="31"/>
      <c r="K1036" s="31"/>
      <c r="L1036" s="31"/>
      <c r="M1036" s="31"/>
      <c r="N1036" s="31"/>
    </row>
    <row r="1037" spans="1:14" x14ac:dyDescent="0.25">
      <c r="A1037" s="31"/>
      <c r="B1037" s="54"/>
      <c r="C1037" s="47"/>
      <c r="D1037" s="31"/>
      <c r="E1037" s="31"/>
      <c r="F1037" s="31"/>
      <c r="G1037" s="31"/>
      <c r="H1037" s="31"/>
      <c r="I1037" s="31"/>
      <c r="J1037" s="31"/>
      <c r="K1037" s="31"/>
      <c r="L1037" s="31"/>
      <c r="M1037" s="31"/>
      <c r="N1037" s="31"/>
    </row>
    <row r="1038" spans="1:14" x14ac:dyDescent="0.25">
      <c r="A1038" s="31"/>
      <c r="B1038" s="54"/>
      <c r="C1038" s="47"/>
      <c r="D1038" s="31"/>
      <c r="E1038" s="31"/>
      <c r="F1038" s="31"/>
      <c r="G1038" s="31"/>
      <c r="H1038" s="31"/>
      <c r="I1038" s="31"/>
      <c r="J1038" s="31"/>
      <c r="K1038" s="31"/>
      <c r="L1038" s="31"/>
      <c r="M1038" s="31"/>
      <c r="N1038" s="31"/>
    </row>
    <row r="1039" spans="1:14" x14ac:dyDescent="0.25">
      <c r="A1039" s="31"/>
      <c r="B1039" s="54"/>
      <c r="C1039" s="47"/>
      <c r="D1039" s="31"/>
      <c r="E1039" s="31"/>
      <c r="F1039" s="31"/>
      <c r="G1039" s="31"/>
      <c r="H1039" s="31"/>
      <c r="I1039" s="31"/>
      <c r="J1039" s="31"/>
      <c r="K1039" s="31"/>
      <c r="L1039" s="31"/>
      <c r="M1039" s="31"/>
      <c r="N1039" s="31"/>
    </row>
    <row r="1040" spans="1:14" x14ac:dyDescent="0.25">
      <c r="A1040" s="31"/>
      <c r="B1040" s="54"/>
      <c r="C1040" s="47"/>
      <c r="D1040" s="31"/>
      <c r="E1040" s="31"/>
      <c r="F1040" s="31"/>
      <c r="G1040" s="31"/>
      <c r="H1040" s="31"/>
      <c r="I1040" s="31"/>
      <c r="J1040" s="31"/>
      <c r="K1040" s="31"/>
      <c r="L1040" s="31"/>
      <c r="M1040" s="31"/>
      <c r="N1040" s="31"/>
    </row>
    <row r="1041" spans="1:14" x14ac:dyDescent="0.25">
      <c r="A1041" s="31"/>
      <c r="B1041" s="54"/>
      <c r="C1041" s="47"/>
      <c r="D1041" s="31"/>
      <c r="E1041" s="31"/>
      <c r="F1041" s="31"/>
      <c r="G1041" s="31"/>
      <c r="H1041" s="31"/>
      <c r="I1041" s="31"/>
      <c r="J1041" s="31"/>
      <c r="K1041" s="31"/>
      <c r="L1041" s="31"/>
      <c r="M1041" s="31"/>
      <c r="N1041" s="31"/>
    </row>
    <row r="1042" spans="1:14" x14ac:dyDescent="0.25">
      <c r="A1042" s="31"/>
      <c r="B1042" s="54"/>
      <c r="C1042" s="47"/>
      <c r="D1042" s="31"/>
      <c r="E1042" s="31"/>
      <c r="F1042" s="31"/>
      <c r="G1042" s="31"/>
      <c r="H1042" s="31"/>
      <c r="I1042" s="31"/>
      <c r="J1042" s="31"/>
      <c r="K1042" s="31"/>
      <c r="L1042" s="31"/>
      <c r="M1042" s="31"/>
      <c r="N1042" s="31"/>
    </row>
    <row r="1043" spans="1:14" x14ac:dyDescent="0.25">
      <c r="A1043" s="31"/>
      <c r="B1043" s="54"/>
      <c r="C1043" s="47"/>
      <c r="D1043" s="31"/>
      <c r="E1043" s="31"/>
      <c r="F1043" s="31"/>
      <c r="G1043" s="31"/>
      <c r="H1043" s="31"/>
      <c r="I1043" s="31"/>
      <c r="J1043" s="31"/>
      <c r="K1043" s="31"/>
      <c r="L1043" s="31"/>
      <c r="M1043" s="31"/>
      <c r="N1043" s="31"/>
    </row>
    <row r="1044" spans="1:14" x14ac:dyDescent="0.25">
      <c r="A1044" s="31"/>
      <c r="B1044" s="54"/>
      <c r="C1044" s="47"/>
      <c r="D1044" s="31"/>
      <c r="E1044" s="31"/>
      <c r="F1044" s="31"/>
      <c r="G1044" s="31"/>
      <c r="H1044" s="31"/>
      <c r="I1044" s="31"/>
      <c r="J1044" s="31"/>
      <c r="K1044" s="31"/>
      <c r="L1044" s="31"/>
      <c r="M1044" s="31"/>
      <c r="N1044" s="31"/>
    </row>
    <row r="1045" spans="1:14" x14ac:dyDescent="0.25">
      <c r="A1045" s="31"/>
      <c r="B1045" s="54"/>
      <c r="C1045" s="47"/>
      <c r="D1045" s="31"/>
      <c r="E1045" s="31"/>
      <c r="F1045" s="31"/>
      <c r="G1045" s="31"/>
      <c r="H1045" s="31"/>
      <c r="I1045" s="31"/>
      <c r="J1045" s="31"/>
      <c r="K1045" s="31"/>
      <c r="L1045" s="31"/>
      <c r="M1045" s="31"/>
      <c r="N1045" s="31"/>
    </row>
    <row r="1046" spans="1:14" x14ac:dyDescent="0.25">
      <c r="A1046" s="31"/>
      <c r="B1046" s="54"/>
      <c r="C1046" s="47"/>
      <c r="D1046" s="31"/>
      <c r="E1046" s="31"/>
      <c r="F1046" s="31"/>
      <c r="G1046" s="31"/>
      <c r="H1046" s="31"/>
      <c r="I1046" s="31"/>
      <c r="J1046" s="31"/>
      <c r="K1046" s="31"/>
      <c r="L1046" s="31"/>
      <c r="M1046" s="31"/>
      <c r="N1046" s="31"/>
    </row>
    <row r="1047" spans="1:14" x14ac:dyDescent="0.25">
      <c r="A1047" s="31"/>
      <c r="B1047" s="54"/>
      <c r="C1047" s="47"/>
      <c r="D1047" s="31"/>
      <c r="E1047" s="31"/>
      <c r="F1047" s="31"/>
      <c r="G1047" s="31"/>
      <c r="H1047" s="31"/>
      <c r="I1047" s="31"/>
      <c r="J1047" s="31"/>
      <c r="K1047" s="31"/>
      <c r="L1047" s="31"/>
      <c r="M1047" s="31"/>
      <c r="N1047" s="31"/>
    </row>
    <row r="1048" spans="1:14" x14ac:dyDescent="0.25">
      <c r="A1048" s="31"/>
      <c r="B1048" s="54"/>
      <c r="C1048" s="47"/>
      <c r="D1048" s="31"/>
      <c r="E1048" s="31"/>
      <c r="F1048" s="31"/>
      <c r="G1048" s="31"/>
      <c r="H1048" s="31"/>
      <c r="I1048" s="31"/>
      <c r="J1048" s="31"/>
      <c r="K1048" s="31"/>
      <c r="L1048" s="31"/>
      <c r="M1048" s="31"/>
      <c r="N1048" s="31"/>
    </row>
    <row r="1049" spans="1:14" x14ac:dyDescent="0.25">
      <c r="A1049" s="31"/>
      <c r="B1049" s="54"/>
      <c r="C1049" s="47"/>
      <c r="D1049" s="31"/>
      <c r="E1049" s="31"/>
      <c r="F1049" s="31"/>
      <c r="G1049" s="31"/>
      <c r="H1049" s="31"/>
      <c r="I1049" s="31"/>
      <c r="J1049" s="31"/>
      <c r="K1049" s="31"/>
      <c r="L1049" s="31"/>
      <c r="M1049" s="31"/>
      <c r="N1049" s="31"/>
    </row>
    <row r="1050" spans="1:14" x14ac:dyDescent="0.25">
      <c r="A1050" s="31"/>
      <c r="B1050" s="54"/>
      <c r="C1050" s="47"/>
      <c r="D1050" s="31"/>
      <c r="E1050" s="31"/>
      <c r="F1050" s="31"/>
      <c r="G1050" s="31"/>
      <c r="H1050" s="31"/>
      <c r="I1050" s="31"/>
      <c r="J1050" s="31"/>
      <c r="K1050" s="31"/>
      <c r="L1050" s="31"/>
      <c r="M1050" s="31"/>
      <c r="N1050" s="31"/>
    </row>
    <row r="1051" spans="1:14" x14ac:dyDescent="0.25">
      <c r="A1051" s="31"/>
      <c r="B1051" s="54"/>
      <c r="C1051" s="47"/>
      <c r="D1051" s="31"/>
      <c r="E1051" s="31"/>
      <c r="F1051" s="31"/>
      <c r="G1051" s="31"/>
      <c r="H1051" s="31"/>
      <c r="I1051" s="31"/>
      <c r="J1051" s="31"/>
      <c r="K1051" s="31"/>
      <c r="L1051" s="31"/>
      <c r="M1051" s="31"/>
      <c r="N1051" s="31"/>
    </row>
    <row r="1052" spans="1:14" x14ac:dyDescent="0.25">
      <c r="A1052" s="31"/>
      <c r="B1052" s="54"/>
      <c r="C1052" s="47"/>
      <c r="D1052" s="31"/>
      <c r="E1052" s="31"/>
      <c r="F1052" s="31"/>
      <c r="G1052" s="31"/>
      <c r="H1052" s="31"/>
      <c r="I1052" s="31"/>
      <c r="J1052" s="31"/>
      <c r="K1052" s="31"/>
      <c r="L1052" s="31"/>
      <c r="M1052" s="31"/>
      <c r="N1052" s="31"/>
    </row>
    <row r="1053" spans="1:14" x14ac:dyDescent="0.25">
      <c r="A1053" s="31"/>
      <c r="B1053" s="54"/>
      <c r="C1053" s="47"/>
      <c r="D1053" s="31"/>
      <c r="E1053" s="31"/>
      <c r="F1053" s="31"/>
      <c r="G1053" s="31"/>
      <c r="H1053" s="31"/>
      <c r="I1053" s="31"/>
      <c r="J1053" s="31"/>
      <c r="K1053" s="31"/>
      <c r="L1053" s="31"/>
      <c r="M1053" s="31"/>
      <c r="N1053" s="31"/>
    </row>
    <row r="1054" spans="1:14" x14ac:dyDescent="0.25">
      <c r="A1054" s="31"/>
      <c r="B1054" s="54"/>
      <c r="C1054" s="47"/>
      <c r="D1054" s="31"/>
      <c r="E1054" s="31"/>
      <c r="F1054" s="31"/>
      <c r="G1054" s="31"/>
      <c r="H1054" s="31"/>
      <c r="I1054" s="31"/>
      <c r="J1054" s="31"/>
      <c r="K1054" s="31"/>
      <c r="L1054" s="31"/>
      <c r="M1054" s="31"/>
      <c r="N1054" s="31"/>
    </row>
    <row r="1055" spans="1:14" x14ac:dyDescent="0.25">
      <c r="A1055" s="31"/>
      <c r="B1055" s="54"/>
      <c r="C1055" s="47"/>
      <c r="D1055" s="31"/>
      <c r="E1055" s="31"/>
      <c r="F1055" s="31"/>
      <c r="G1055" s="31"/>
      <c r="H1055" s="31"/>
      <c r="I1055" s="31"/>
      <c r="J1055" s="31"/>
      <c r="K1055" s="31"/>
      <c r="L1055" s="31"/>
      <c r="M1055" s="31"/>
      <c r="N1055" s="31"/>
    </row>
    <row r="1056" spans="1:14" x14ac:dyDescent="0.25">
      <c r="A1056" s="31"/>
      <c r="B1056" s="54"/>
      <c r="C1056" s="47"/>
      <c r="D1056" s="31"/>
      <c r="E1056" s="31"/>
      <c r="F1056" s="31"/>
      <c r="G1056" s="31"/>
      <c r="H1056" s="31"/>
      <c r="I1056" s="31"/>
      <c r="J1056" s="31"/>
      <c r="K1056" s="31"/>
      <c r="L1056" s="31"/>
      <c r="M1056" s="31"/>
      <c r="N1056" s="31"/>
    </row>
    <row r="1057" spans="1:14" x14ac:dyDescent="0.25">
      <c r="A1057" s="31"/>
      <c r="B1057" s="54"/>
      <c r="C1057" s="47"/>
      <c r="D1057" s="31"/>
      <c r="E1057" s="31"/>
      <c r="F1057" s="31"/>
      <c r="G1057" s="31"/>
      <c r="H1057" s="31"/>
      <c r="I1057" s="31"/>
      <c r="J1057" s="31"/>
      <c r="K1057" s="31"/>
      <c r="L1057" s="31"/>
      <c r="M1057" s="31"/>
      <c r="N1057" s="31"/>
    </row>
    <row r="1058" spans="1:14" x14ac:dyDescent="0.25">
      <c r="A1058" s="31"/>
      <c r="B1058" s="54"/>
      <c r="C1058" s="47"/>
      <c r="D1058" s="31"/>
      <c r="E1058" s="31"/>
      <c r="F1058" s="31"/>
      <c r="G1058" s="31"/>
      <c r="H1058" s="31"/>
      <c r="I1058" s="31"/>
      <c r="J1058" s="31"/>
      <c r="K1058" s="31"/>
      <c r="L1058" s="31"/>
      <c r="M1058" s="31"/>
      <c r="N1058" s="31"/>
    </row>
    <row r="1059" spans="1:14" x14ac:dyDescent="0.25">
      <c r="A1059" s="31"/>
      <c r="B1059" s="54"/>
      <c r="C1059" s="47"/>
      <c r="D1059" s="31"/>
      <c r="E1059" s="31"/>
      <c r="F1059" s="31"/>
      <c r="G1059" s="31"/>
      <c r="H1059" s="31"/>
      <c r="I1059" s="31"/>
      <c r="J1059" s="31"/>
      <c r="K1059" s="31"/>
      <c r="L1059" s="31"/>
      <c r="M1059" s="31"/>
      <c r="N1059" s="31"/>
    </row>
    <row r="1060" spans="1:14" x14ac:dyDescent="0.25">
      <c r="A1060" s="31"/>
      <c r="B1060" s="54"/>
      <c r="C1060" s="47"/>
      <c r="D1060" s="31"/>
      <c r="E1060" s="31"/>
      <c r="F1060" s="31"/>
      <c r="G1060" s="31"/>
      <c r="H1060" s="31"/>
      <c r="I1060" s="31"/>
      <c r="J1060" s="31"/>
      <c r="K1060" s="31"/>
      <c r="L1060" s="31"/>
      <c r="M1060" s="31"/>
      <c r="N1060" s="31"/>
    </row>
    <row r="1061" spans="1:14" x14ac:dyDescent="0.25">
      <c r="A1061" s="31"/>
      <c r="B1061" s="54"/>
      <c r="C1061" s="47"/>
      <c r="D1061" s="31"/>
      <c r="E1061" s="31"/>
      <c r="F1061" s="31"/>
      <c r="G1061" s="31"/>
      <c r="H1061" s="31"/>
      <c r="I1061" s="31"/>
      <c r="J1061" s="31"/>
      <c r="K1061" s="31"/>
      <c r="L1061" s="31"/>
      <c r="M1061" s="31"/>
      <c r="N1061" s="31"/>
    </row>
    <row r="1062" spans="1:14" x14ac:dyDescent="0.25">
      <c r="A1062" s="31"/>
      <c r="B1062" s="54"/>
      <c r="C1062" s="47"/>
      <c r="D1062" s="31"/>
      <c r="E1062" s="31"/>
      <c r="F1062" s="31"/>
      <c r="G1062" s="31"/>
      <c r="H1062" s="31"/>
      <c r="I1062" s="31"/>
      <c r="J1062" s="31"/>
      <c r="K1062" s="31"/>
      <c r="L1062" s="31"/>
      <c r="M1062" s="31"/>
      <c r="N1062" s="31"/>
    </row>
    <row r="1063" spans="1:14" x14ac:dyDescent="0.25">
      <c r="A1063" s="31"/>
      <c r="B1063" s="54"/>
      <c r="C1063" s="47"/>
      <c r="D1063" s="31"/>
      <c r="E1063" s="31"/>
      <c r="F1063" s="31"/>
      <c r="G1063" s="31"/>
      <c r="H1063" s="31"/>
      <c r="I1063" s="31"/>
      <c r="J1063" s="31"/>
      <c r="K1063" s="31"/>
      <c r="L1063" s="31"/>
      <c r="M1063" s="31"/>
      <c r="N1063" s="31"/>
    </row>
    <row r="1064" spans="1:14" x14ac:dyDescent="0.25">
      <c r="A1064" s="31"/>
      <c r="B1064" s="54"/>
      <c r="C1064" s="47"/>
      <c r="D1064" s="31"/>
      <c r="E1064" s="31"/>
      <c r="F1064" s="31"/>
      <c r="G1064" s="31"/>
      <c r="H1064" s="31"/>
      <c r="I1064" s="31"/>
      <c r="J1064" s="31"/>
      <c r="K1064" s="31"/>
      <c r="L1064" s="31"/>
      <c r="M1064" s="31"/>
      <c r="N1064" s="31"/>
    </row>
    <row r="1065" spans="1:14" x14ac:dyDescent="0.25">
      <c r="A1065" s="31"/>
      <c r="B1065" s="54"/>
      <c r="C1065" s="47"/>
      <c r="D1065" s="31"/>
      <c r="E1065" s="31"/>
      <c r="F1065" s="31"/>
      <c r="G1065" s="31"/>
      <c r="H1065" s="31"/>
      <c r="I1065" s="31"/>
      <c r="J1065" s="31"/>
      <c r="K1065" s="31"/>
      <c r="L1065" s="31"/>
      <c r="M1065" s="31"/>
      <c r="N1065" s="31"/>
    </row>
    <row r="1066" spans="1:14" x14ac:dyDescent="0.25">
      <c r="A1066" s="31"/>
      <c r="B1066" s="54"/>
      <c r="C1066" s="47"/>
      <c r="D1066" s="31"/>
      <c r="E1066" s="31"/>
      <c r="F1066" s="31"/>
      <c r="G1066" s="31"/>
      <c r="H1066" s="31"/>
      <c r="I1066" s="31"/>
      <c r="J1066" s="31"/>
      <c r="K1066" s="31"/>
      <c r="L1066" s="31"/>
      <c r="M1066" s="31"/>
      <c r="N1066" s="31"/>
    </row>
    <row r="1067" spans="1:14" x14ac:dyDescent="0.25">
      <c r="A1067" s="31"/>
      <c r="B1067" s="54"/>
      <c r="C1067" s="47"/>
      <c r="D1067" s="31"/>
      <c r="E1067" s="31"/>
      <c r="F1067" s="31"/>
      <c r="G1067" s="31"/>
      <c r="H1067" s="31"/>
      <c r="I1067" s="31"/>
      <c r="J1067" s="31"/>
      <c r="K1067" s="31"/>
      <c r="L1067" s="31"/>
      <c r="M1067" s="31"/>
      <c r="N1067" s="31"/>
    </row>
    <row r="1068" spans="1:14" x14ac:dyDescent="0.25">
      <c r="A1068" s="31"/>
      <c r="B1068" s="54"/>
      <c r="C1068" s="47"/>
      <c r="D1068" s="31"/>
      <c r="E1068" s="31"/>
      <c r="F1068" s="31"/>
      <c r="G1068" s="31"/>
      <c r="H1068" s="31"/>
      <c r="I1068" s="31"/>
      <c r="J1068" s="31"/>
      <c r="K1068" s="31"/>
      <c r="L1068" s="31"/>
      <c r="M1068" s="31"/>
      <c r="N1068" s="31"/>
    </row>
    <row r="1069" spans="1:14" x14ac:dyDescent="0.25">
      <c r="A1069" s="31"/>
      <c r="B1069" s="54"/>
      <c r="C1069" s="47"/>
      <c r="D1069" s="31"/>
      <c r="E1069" s="31"/>
      <c r="F1069" s="31"/>
      <c r="G1069" s="31"/>
      <c r="H1069" s="31"/>
      <c r="I1069" s="31"/>
      <c r="J1069" s="31"/>
      <c r="K1069" s="31"/>
      <c r="L1069" s="31"/>
      <c r="M1069" s="31"/>
      <c r="N1069" s="31"/>
    </row>
    <row r="1070" spans="1:14" x14ac:dyDescent="0.25">
      <c r="A1070" s="31"/>
      <c r="B1070" s="54"/>
      <c r="C1070" s="47"/>
      <c r="D1070" s="31"/>
      <c r="E1070" s="31"/>
      <c r="F1070" s="31"/>
      <c r="G1070" s="31"/>
      <c r="H1070" s="31"/>
      <c r="I1070" s="31"/>
      <c r="J1070" s="31"/>
      <c r="K1070" s="31"/>
      <c r="L1070" s="31"/>
      <c r="M1070" s="31"/>
      <c r="N1070" s="31"/>
    </row>
    <row r="1071" spans="1:14" x14ac:dyDescent="0.25">
      <c r="A1071" s="31"/>
      <c r="B1071" s="54"/>
      <c r="C1071" s="47"/>
      <c r="D1071" s="31"/>
      <c r="E1071" s="31"/>
      <c r="F1071" s="31"/>
      <c r="G1071" s="31"/>
      <c r="H1071" s="31"/>
      <c r="I1071" s="31"/>
      <c r="J1071" s="31"/>
      <c r="K1071" s="31"/>
      <c r="L1071" s="31"/>
      <c r="M1071" s="31"/>
      <c r="N1071" s="31"/>
    </row>
    <row r="1072" spans="1:14" x14ac:dyDescent="0.25">
      <c r="A1072" s="31"/>
      <c r="B1072" s="54"/>
      <c r="C1072" s="47"/>
      <c r="D1072" s="31"/>
      <c r="E1072" s="31"/>
      <c r="F1072" s="31"/>
      <c r="G1072" s="31"/>
      <c r="H1072" s="31"/>
      <c r="I1072" s="31"/>
      <c r="J1072" s="31"/>
      <c r="K1072" s="31"/>
      <c r="L1072" s="31"/>
      <c r="M1072" s="31"/>
      <c r="N1072" s="31"/>
    </row>
    <row r="1073" spans="1:14" x14ac:dyDescent="0.25">
      <c r="A1073" s="31"/>
      <c r="B1073" s="54"/>
      <c r="C1073" s="47"/>
      <c r="D1073" s="31"/>
      <c r="E1073" s="31"/>
      <c r="F1073" s="31"/>
      <c r="G1073" s="31"/>
      <c r="H1073" s="31"/>
      <c r="I1073" s="31"/>
      <c r="J1073" s="31"/>
      <c r="K1073" s="31"/>
      <c r="L1073" s="31"/>
      <c r="M1073" s="31"/>
      <c r="N1073" s="31"/>
    </row>
    <row r="1074" spans="1:14" x14ac:dyDescent="0.25">
      <c r="A1074" s="31"/>
      <c r="B1074" s="54"/>
      <c r="C1074" s="47"/>
      <c r="D1074" s="31"/>
      <c r="E1074" s="31"/>
      <c r="F1074" s="31"/>
      <c r="G1074" s="31"/>
      <c r="H1074" s="31"/>
      <c r="I1074" s="31"/>
      <c r="J1074" s="31"/>
      <c r="K1074" s="31"/>
      <c r="L1074" s="31"/>
      <c r="M1074" s="31"/>
      <c r="N1074" s="31"/>
    </row>
    <row r="1075" spans="1:14" x14ac:dyDescent="0.25">
      <c r="A1075" s="31"/>
      <c r="B1075" s="54"/>
      <c r="C1075" s="47"/>
      <c r="D1075" s="31"/>
      <c r="E1075" s="31"/>
      <c r="F1075" s="31"/>
      <c r="G1075" s="31"/>
      <c r="H1075" s="31"/>
      <c r="I1075" s="31"/>
      <c r="J1075" s="31"/>
      <c r="K1075" s="31"/>
      <c r="L1075" s="31"/>
      <c r="M1075" s="31"/>
      <c r="N1075" s="31"/>
    </row>
    <row r="1076" spans="1:14" x14ac:dyDescent="0.25">
      <c r="A1076" s="31"/>
      <c r="B1076" s="54"/>
      <c r="C1076" s="47"/>
      <c r="D1076" s="31"/>
      <c r="E1076" s="31"/>
      <c r="F1076" s="31"/>
      <c r="G1076" s="31"/>
      <c r="H1076" s="31"/>
      <c r="I1076" s="31"/>
      <c r="J1076" s="31"/>
      <c r="K1076" s="31"/>
      <c r="L1076" s="31"/>
      <c r="M1076" s="31"/>
      <c r="N1076" s="31"/>
    </row>
    <row r="1077" spans="1:14" x14ac:dyDescent="0.25">
      <c r="A1077" s="31"/>
      <c r="B1077" s="54"/>
      <c r="C1077" s="47"/>
      <c r="D1077" s="31"/>
      <c r="E1077" s="31"/>
      <c r="F1077" s="31"/>
      <c r="G1077" s="31"/>
      <c r="H1077" s="31"/>
      <c r="I1077" s="31"/>
      <c r="J1077" s="31"/>
      <c r="K1077" s="31"/>
      <c r="L1077" s="31"/>
      <c r="M1077" s="31"/>
      <c r="N1077" s="31"/>
    </row>
    <row r="1078" spans="1:14" x14ac:dyDescent="0.25">
      <c r="A1078" s="31"/>
      <c r="B1078" s="54"/>
      <c r="C1078" s="47"/>
      <c r="D1078" s="31"/>
      <c r="E1078" s="31"/>
      <c r="F1078" s="31"/>
      <c r="G1078" s="31"/>
      <c r="H1078" s="31"/>
      <c r="I1078" s="31"/>
      <c r="J1078" s="31"/>
      <c r="K1078" s="31"/>
      <c r="L1078" s="31"/>
      <c r="M1078" s="31"/>
      <c r="N1078" s="31"/>
    </row>
    <row r="1079" spans="1:14" x14ac:dyDescent="0.25">
      <c r="A1079" s="31"/>
      <c r="B1079" s="54"/>
      <c r="C1079" s="47"/>
      <c r="D1079" s="31"/>
      <c r="E1079" s="31"/>
      <c r="F1079" s="31"/>
      <c r="G1079" s="31"/>
      <c r="H1079" s="31"/>
      <c r="I1079" s="31"/>
      <c r="J1079" s="31"/>
      <c r="K1079" s="31"/>
      <c r="L1079" s="31"/>
      <c r="M1079" s="31"/>
      <c r="N1079" s="31"/>
    </row>
    <row r="1080" spans="1:14" x14ac:dyDescent="0.25">
      <c r="A1080" s="31"/>
      <c r="B1080" s="54"/>
      <c r="C1080" s="47"/>
      <c r="D1080" s="31"/>
      <c r="E1080" s="31"/>
      <c r="F1080" s="31"/>
      <c r="G1080" s="31"/>
      <c r="H1080" s="31"/>
      <c r="I1080" s="31"/>
      <c r="J1080" s="31"/>
      <c r="K1080" s="31"/>
      <c r="L1080" s="31"/>
      <c r="M1080" s="31"/>
      <c r="N1080" s="31"/>
    </row>
    <row r="1081" spans="1:14" x14ac:dyDescent="0.25">
      <c r="A1081" s="31"/>
      <c r="B1081" s="54"/>
      <c r="C1081" s="47"/>
      <c r="D1081" s="31"/>
      <c r="E1081" s="31"/>
      <c r="F1081" s="31"/>
      <c r="G1081" s="31"/>
      <c r="H1081" s="31"/>
      <c r="I1081" s="31"/>
      <c r="J1081" s="31"/>
      <c r="K1081" s="31"/>
      <c r="L1081" s="31"/>
      <c r="M1081" s="31"/>
      <c r="N1081" s="31"/>
    </row>
    <row r="1082" spans="1:14" x14ac:dyDescent="0.25">
      <c r="A1082" s="31"/>
      <c r="B1082" s="54"/>
      <c r="C1082" s="47"/>
      <c r="D1082" s="31"/>
      <c r="E1082" s="31"/>
      <c r="F1082" s="31"/>
      <c r="G1082" s="31"/>
      <c r="H1082" s="31"/>
      <c r="I1082" s="31"/>
      <c r="J1082" s="31"/>
      <c r="K1082" s="31"/>
      <c r="L1082" s="31"/>
      <c r="M1082" s="31"/>
      <c r="N1082" s="31"/>
    </row>
    <row r="1083" spans="1:14" x14ac:dyDescent="0.25">
      <c r="A1083" s="31"/>
      <c r="B1083" s="54"/>
      <c r="C1083" s="47"/>
      <c r="D1083" s="31"/>
      <c r="E1083" s="31"/>
      <c r="F1083" s="31"/>
      <c r="G1083" s="31"/>
      <c r="H1083" s="31"/>
      <c r="I1083" s="31"/>
      <c r="J1083" s="31"/>
      <c r="K1083" s="31"/>
      <c r="L1083" s="31"/>
      <c r="M1083" s="31"/>
      <c r="N1083" s="31"/>
    </row>
    <row r="1084" spans="1:14" x14ac:dyDescent="0.25">
      <c r="A1084" s="31"/>
      <c r="B1084" s="54"/>
      <c r="C1084" s="47"/>
      <c r="D1084" s="31"/>
      <c r="E1084" s="31"/>
      <c r="F1084" s="31"/>
      <c r="G1084" s="31"/>
      <c r="H1084" s="31"/>
      <c r="I1084" s="31"/>
      <c r="J1084" s="31"/>
      <c r="K1084" s="31"/>
      <c r="L1084" s="31"/>
      <c r="M1084" s="31"/>
      <c r="N1084" s="31"/>
    </row>
    <row r="1085" spans="1:14" x14ac:dyDescent="0.25">
      <c r="A1085" s="31"/>
      <c r="B1085" s="54"/>
      <c r="C1085" s="47"/>
      <c r="D1085" s="31"/>
      <c r="E1085" s="31"/>
      <c r="F1085" s="31"/>
      <c r="G1085" s="31"/>
      <c r="H1085" s="31"/>
      <c r="I1085" s="31"/>
      <c r="J1085" s="31"/>
      <c r="K1085" s="31"/>
      <c r="L1085" s="31"/>
      <c r="M1085" s="31"/>
      <c r="N1085" s="31"/>
    </row>
    <row r="1086" spans="1:14" x14ac:dyDescent="0.25">
      <c r="A1086" s="31"/>
      <c r="B1086" s="54"/>
      <c r="C1086" s="47"/>
      <c r="D1086" s="31"/>
      <c r="E1086" s="31"/>
      <c r="F1086" s="31"/>
      <c r="G1086" s="31"/>
      <c r="H1086" s="31"/>
      <c r="I1086" s="31"/>
      <c r="J1086" s="31"/>
      <c r="K1086" s="31"/>
      <c r="L1086" s="31"/>
      <c r="M1086" s="31"/>
      <c r="N1086" s="31"/>
    </row>
    <row r="1087" spans="1:14" x14ac:dyDescent="0.25">
      <c r="A1087" s="31"/>
      <c r="B1087" s="54"/>
      <c r="C1087" s="47"/>
      <c r="D1087" s="31"/>
      <c r="E1087" s="31"/>
      <c r="F1087" s="31"/>
      <c r="G1087" s="31"/>
      <c r="H1087" s="31"/>
      <c r="I1087" s="31"/>
      <c r="J1087" s="31"/>
      <c r="K1087" s="31"/>
      <c r="L1087" s="31"/>
      <c r="M1087" s="31"/>
      <c r="N1087" s="31"/>
    </row>
    <row r="1088" spans="1:14" x14ac:dyDescent="0.25">
      <c r="A1088" s="31"/>
      <c r="B1088" s="54"/>
      <c r="C1088" s="47"/>
      <c r="D1088" s="31"/>
      <c r="E1088" s="31"/>
      <c r="F1088" s="31"/>
      <c r="G1088" s="31"/>
      <c r="H1088" s="31"/>
      <c r="I1088" s="31"/>
      <c r="J1088" s="31"/>
      <c r="K1088" s="31"/>
      <c r="L1088" s="31"/>
      <c r="M1088" s="31"/>
      <c r="N1088" s="31"/>
    </row>
    <row r="1089" spans="1:14" x14ac:dyDescent="0.25">
      <c r="A1089" s="31"/>
      <c r="B1089" s="54"/>
      <c r="C1089" s="47"/>
      <c r="D1089" s="31"/>
      <c r="E1089" s="31"/>
      <c r="F1089" s="31"/>
      <c r="G1089" s="31"/>
      <c r="H1089" s="31"/>
      <c r="I1089" s="31"/>
      <c r="J1089" s="31"/>
      <c r="K1089" s="31"/>
      <c r="L1089" s="31"/>
      <c r="M1089" s="31"/>
      <c r="N1089" s="31"/>
    </row>
    <row r="1090" spans="1:14" x14ac:dyDescent="0.25">
      <c r="A1090" s="31"/>
      <c r="B1090" s="54"/>
      <c r="C1090" s="47"/>
      <c r="D1090" s="31"/>
      <c r="E1090" s="31"/>
      <c r="F1090" s="31"/>
      <c r="G1090" s="31"/>
      <c r="H1090" s="31"/>
      <c r="I1090" s="31"/>
      <c r="J1090" s="31"/>
      <c r="K1090" s="31"/>
      <c r="L1090" s="31"/>
      <c r="M1090" s="31"/>
      <c r="N1090" s="31"/>
    </row>
    <row r="1091" spans="1:14" x14ac:dyDescent="0.25">
      <c r="A1091" s="31"/>
      <c r="B1091" s="54"/>
      <c r="C1091" s="47"/>
      <c r="D1091" s="31"/>
      <c r="E1091" s="31"/>
      <c r="F1091" s="31"/>
      <c r="G1091" s="31"/>
      <c r="H1091" s="31"/>
      <c r="I1091" s="31"/>
      <c r="J1091" s="31"/>
      <c r="K1091" s="31"/>
      <c r="L1091" s="31"/>
      <c r="M1091" s="31"/>
      <c r="N1091" s="31"/>
    </row>
    <row r="1092" spans="1:14" x14ac:dyDescent="0.25">
      <c r="A1092" s="31"/>
      <c r="B1092" s="54"/>
      <c r="C1092" s="47"/>
      <c r="D1092" s="31"/>
      <c r="E1092" s="31"/>
      <c r="F1092" s="31"/>
      <c r="G1092" s="31"/>
      <c r="H1092" s="31"/>
      <c r="I1092" s="31"/>
      <c r="J1092" s="31"/>
      <c r="K1092" s="31"/>
      <c r="L1092" s="31"/>
      <c r="M1092" s="31"/>
      <c r="N1092" s="31"/>
    </row>
    <row r="1093" spans="1:14" x14ac:dyDescent="0.25">
      <c r="A1093" s="31"/>
      <c r="B1093" s="54"/>
      <c r="C1093" s="47"/>
      <c r="D1093" s="31"/>
      <c r="E1093" s="31"/>
      <c r="F1093" s="31"/>
      <c r="G1093" s="31"/>
      <c r="H1093" s="31"/>
      <c r="I1093" s="31"/>
      <c r="J1093" s="31"/>
      <c r="K1093" s="31"/>
      <c r="L1093" s="31"/>
      <c r="M1093" s="31"/>
      <c r="N1093" s="31"/>
    </row>
    <row r="1094" spans="1:14" x14ac:dyDescent="0.25">
      <c r="A1094" s="31"/>
      <c r="B1094" s="54"/>
      <c r="C1094" s="47"/>
      <c r="D1094" s="31"/>
      <c r="E1094" s="31"/>
      <c r="F1094" s="31"/>
      <c r="G1094" s="31"/>
      <c r="H1094" s="31"/>
      <c r="I1094" s="31"/>
      <c r="J1094" s="31"/>
      <c r="K1094" s="31"/>
      <c r="L1094" s="31"/>
      <c r="M1094" s="31"/>
      <c r="N1094" s="31"/>
    </row>
    <row r="1095" spans="1:14" x14ac:dyDescent="0.25">
      <c r="A1095" s="31"/>
      <c r="B1095" s="54"/>
      <c r="C1095" s="47"/>
      <c r="D1095" s="31"/>
      <c r="E1095" s="31"/>
      <c r="F1095" s="31"/>
      <c r="G1095" s="31"/>
      <c r="H1095" s="31"/>
      <c r="I1095" s="31"/>
      <c r="J1095" s="31"/>
      <c r="K1095" s="31"/>
      <c r="L1095" s="31"/>
      <c r="M1095" s="31"/>
      <c r="N1095" s="31"/>
    </row>
    <row r="1096" spans="1:14" x14ac:dyDescent="0.25">
      <c r="A1096" s="31"/>
      <c r="B1096" s="54"/>
      <c r="C1096" s="47"/>
      <c r="D1096" s="31"/>
      <c r="E1096" s="31"/>
      <c r="F1096" s="31"/>
      <c r="G1096" s="31"/>
      <c r="H1096" s="31"/>
      <c r="I1096" s="31"/>
      <c r="J1096" s="31"/>
      <c r="K1096" s="31"/>
      <c r="L1096" s="31"/>
      <c r="M1096" s="31"/>
      <c r="N1096" s="31"/>
    </row>
    <row r="1097" spans="1:14" x14ac:dyDescent="0.25">
      <c r="A1097" s="31"/>
      <c r="B1097" s="54"/>
      <c r="C1097" s="47"/>
      <c r="D1097" s="31"/>
      <c r="E1097" s="31"/>
      <c r="F1097" s="31"/>
      <c r="G1097" s="31"/>
      <c r="H1097" s="31"/>
      <c r="I1097" s="31"/>
      <c r="J1097" s="31"/>
      <c r="K1097" s="31"/>
      <c r="L1097" s="31"/>
      <c r="M1097" s="31"/>
      <c r="N1097" s="31"/>
    </row>
    <row r="1098" spans="1:14" x14ac:dyDescent="0.25">
      <c r="A1098" s="31"/>
      <c r="B1098" s="54"/>
      <c r="C1098" s="47"/>
      <c r="D1098" s="31"/>
      <c r="E1098" s="31"/>
      <c r="F1098" s="31"/>
      <c r="G1098" s="31"/>
      <c r="H1098" s="31"/>
      <c r="I1098" s="31"/>
      <c r="J1098" s="31"/>
      <c r="K1098" s="31"/>
      <c r="L1098" s="31"/>
      <c r="M1098" s="31"/>
      <c r="N1098" s="31"/>
    </row>
    <row r="1099" spans="1:14" x14ac:dyDescent="0.25">
      <c r="A1099" s="31"/>
      <c r="B1099" s="54"/>
      <c r="C1099" s="47"/>
      <c r="D1099" s="31"/>
      <c r="E1099" s="31"/>
      <c r="F1099" s="31"/>
      <c r="G1099" s="31"/>
      <c r="H1099" s="31"/>
      <c r="I1099" s="31"/>
      <c r="J1099" s="31"/>
      <c r="K1099" s="31"/>
      <c r="L1099" s="31"/>
      <c r="M1099" s="31"/>
      <c r="N1099" s="31"/>
    </row>
    <row r="1100" spans="1:14" x14ac:dyDescent="0.25">
      <c r="A1100" s="31"/>
      <c r="B1100" s="54"/>
      <c r="C1100" s="47"/>
      <c r="D1100" s="31"/>
      <c r="E1100" s="31"/>
      <c r="F1100" s="31"/>
      <c r="G1100" s="31"/>
      <c r="H1100" s="31"/>
      <c r="I1100" s="31"/>
      <c r="J1100" s="31"/>
      <c r="K1100" s="31"/>
      <c r="L1100" s="31"/>
      <c r="M1100" s="31"/>
      <c r="N1100" s="31"/>
    </row>
    <row r="1101" spans="1:14" x14ac:dyDescent="0.25">
      <c r="A1101" s="31"/>
      <c r="B1101" s="54"/>
      <c r="C1101" s="47"/>
      <c r="D1101" s="31"/>
      <c r="E1101" s="31"/>
      <c r="F1101" s="31"/>
      <c r="G1101" s="31"/>
      <c r="H1101" s="31"/>
      <c r="I1101" s="31"/>
      <c r="J1101" s="31"/>
      <c r="K1101" s="31"/>
      <c r="L1101" s="31"/>
      <c r="M1101" s="31"/>
      <c r="N1101" s="31"/>
    </row>
    <row r="1102" spans="1:14" x14ac:dyDescent="0.25">
      <c r="A1102" s="31"/>
      <c r="B1102" s="54"/>
      <c r="C1102" s="47"/>
      <c r="D1102" s="31"/>
      <c r="E1102" s="31"/>
      <c r="F1102" s="31"/>
      <c r="G1102" s="31"/>
      <c r="H1102" s="31"/>
      <c r="I1102" s="31"/>
      <c r="J1102" s="31"/>
      <c r="K1102" s="31"/>
      <c r="L1102" s="31"/>
      <c r="M1102" s="31"/>
      <c r="N1102" s="31"/>
    </row>
    <row r="1103" spans="1:14" x14ac:dyDescent="0.25">
      <c r="A1103" s="31"/>
      <c r="B1103" s="54"/>
      <c r="C1103" s="47"/>
      <c r="D1103" s="31"/>
      <c r="E1103" s="31"/>
      <c r="F1103" s="31"/>
      <c r="G1103" s="31"/>
      <c r="H1103" s="31"/>
      <c r="I1103" s="31"/>
      <c r="J1103" s="31"/>
      <c r="K1103" s="31"/>
      <c r="L1103" s="31"/>
      <c r="M1103" s="31"/>
      <c r="N1103" s="31"/>
    </row>
    <row r="1104" spans="1:14" x14ac:dyDescent="0.25">
      <c r="A1104" s="31"/>
      <c r="B1104" s="54"/>
      <c r="C1104" s="47"/>
      <c r="D1104" s="31"/>
      <c r="E1104" s="31"/>
      <c r="F1104" s="31"/>
      <c r="G1104" s="31"/>
      <c r="H1104" s="31"/>
      <c r="I1104" s="31"/>
      <c r="J1104" s="31"/>
      <c r="K1104" s="31"/>
      <c r="L1104" s="31"/>
      <c r="M1104" s="31"/>
      <c r="N1104" s="31"/>
    </row>
    <row r="1105" spans="1:14" x14ac:dyDescent="0.25">
      <c r="A1105" s="31"/>
      <c r="B1105" s="54"/>
      <c r="C1105" s="47"/>
      <c r="D1105" s="31"/>
      <c r="E1105" s="31"/>
      <c r="F1105" s="31"/>
      <c r="G1105" s="31"/>
      <c r="H1105" s="31"/>
      <c r="I1105" s="31"/>
      <c r="J1105" s="31"/>
      <c r="K1105" s="31"/>
      <c r="L1105" s="31"/>
      <c r="M1105" s="31"/>
      <c r="N1105" s="31"/>
    </row>
    <row r="1106" spans="1:14" x14ac:dyDescent="0.25">
      <c r="A1106" s="31"/>
      <c r="B1106" s="54"/>
      <c r="C1106" s="47"/>
      <c r="D1106" s="31"/>
      <c r="E1106" s="31"/>
      <c r="F1106" s="31"/>
      <c r="G1106" s="31"/>
      <c r="H1106" s="31"/>
      <c r="I1106" s="31"/>
      <c r="J1106" s="31"/>
      <c r="K1106" s="31"/>
      <c r="L1106" s="31"/>
      <c r="M1106" s="31"/>
      <c r="N1106" s="31"/>
    </row>
    <row r="1107" spans="1:14" x14ac:dyDescent="0.25">
      <c r="A1107" s="31"/>
      <c r="B1107" s="54"/>
      <c r="C1107" s="47"/>
      <c r="D1107" s="31"/>
      <c r="E1107" s="31"/>
      <c r="F1107" s="31"/>
      <c r="G1107" s="31"/>
      <c r="H1107" s="31"/>
      <c r="I1107" s="31"/>
      <c r="J1107" s="31"/>
      <c r="K1107" s="31"/>
      <c r="L1107" s="31"/>
      <c r="M1107" s="31"/>
      <c r="N1107" s="31"/>
    </row>
    <row r="1108" spans="1:14" x14ac:dyDescent="0.25">
      <c r="A1108" s="31"/>
      <c r="B1108" s="54"/>
      <c r="C1108" s="47"/>
      <c r="D1108" s="31"/>
      <c r="E1108" s="31"/>
      <c r="F1108" s="31"/>
      <c r="G1108" s="31"/>
      <c r="H1108" s="31"/>
      <c r="I1108" s="31"/>
      <c r="J1108" s="31"/>
      <c r="K1108" s="31"/>
      <c r="L1108" s="31"/>
      <c r="M1108" s="31"/>
      <c r="N1108" s="31"/>
    </row>
    <row r="1109" spans="1:14" x14ac:dyDescent="0.25">
      <c r="A1109" s="31"/>
      <c r="B1109" s="54"/>
      <c r="C1109" s="47"/>
      <c r="D1109" s="31"/>
      <c r="E1109" s="31"/>
      <c r="F1109" s="31"/>
      <c r="G1109" s="31"/>
      <c r="H1109" s="31"/>
      <c r="I1109" s="31"/>
      <c r="J1109" s="31"/>
      <c r="K1109" s="31"/>
      <c r="L1109" s="31"/>
      <c r="M1109" s="31"/>
      <c r="N1109" s="31"/>
    </row>
    <row r="1110" spans="1:14" x14ac:dyDescent="0.25">
      <c r="A1110" s="31"/>
      <c r="B1110" s="54"/>
      <c r="C1110" s="47"/>
      <c r="D1110" s="31"/>
      <c r="E1110" s="31"/>
      <c r="F1110" s="31"/>
      <c r="G1110" s="31"/>
      <c r="H1110" s="31"/>
      <c r="I1110" s="31"/>
      <c r="J1110" s="31"/>
      <c r="K1110" s="31"/>
      <c r="L1110" s="31"/>
      <c r="M1110" s="31"/>
      <c r="N1110" s="31"/>
    </row>
    <row r="1111" spans="1:14" x14ac:dyDescent="0.25">
      <c r="A1111" s="31"/>
      <c r="B1111" s="54"/>
      <c r="C1111" s="47"/>
      <c r="D1111" s="31"/>
      <c r="E1111" s="31"/>
      <c r="F1111" s="31"/>
      <c r="G1111" s="31"/>
      <c r="H1111" s="31"/>
      <c r="I1111" s="31"/>
      <c r="J1111" s="31"/>
      <c r="K1111" s="31"/>
      <c r="L1111" s="31"/>
      <c r="M1111" s="31"/>
      <c r="N1111" s="31"/>
    </row>
    <row r="1112" spans="1:14" x14ac:dyDescent="0.25">
      <c r="A1112" s="31"/>
      <c r="B1112" s="54"/>
      <c r="C1112" s="47"/>
      <c r="D1112" s="31"/>
      <c r="E1112" s="31"/>
      <c r="F1112" s="31"/>
      <c r="G1112" s="31"/>
      <c r="H1112" s="31"/>
      <c r="I1112" s="31"/>
      <c r="J1112" s="31"/>
      <c r="K1112" s="31"/>
      <c r="L1112" s="31"/>
      <c r="M1112" s="31"/>
      <c r="N1112" s="31"/>
    </row>
    <row r="1113" spans="1:14" x14ac:dyDescent="0.25">
      <c r="A1113" s="31"/>
      <c r="B1113" s="54"/>
      <c r="C1113" s="47"/>
      <c r="D1113" s="31"/>
      <c r="E1113" s="31"/>
      <c r="F1113" s="31"/>
      <c r="G1113" s="31"/>
      <c r="H1113" s="31"/>
      <c r="I1113" s="31"/>
      <c r="J1113" s="31"/>
      <c r="K1113" s="31"/>
      <c r="L1113" s="31"/>
      <c r="M1113" s="31"/>
      <c r="N1113" s="31"/>
    </row>
    <row r="1114" spans="1:14" x14ac:dyDescent="0.25">
      <c r="A1114" s="31"/>
      <c r="B1114" s="54"/>
      <c r="C1114" s="47"/>
      <c r="D1114" s="31"/>
      <c r="E1114" s="31"/>
      <c r="F1114" s="31"/>
      <c r="G1114" s="31"/>
      <c r="H1114" s="31"/>
      <c r="I1114" s="31"/>
      <c r="J1114" s="31"/>
      <c r="K1114" s="31"/>
      <c r="L1114" s="31"/>
      <c r="M1114" s="31"/>
      <c r="N1114" s="31"/>
    </row>
    <row r="1115" spans="1:14" x14ac:dyDescent="0.25">
      <c r="A1115" s="31"/>
      <c r="B1115" s="54"/>
      <c r="C1115" s="47"/>
      <c r="D1115" s="31"/>
      <c r="E1115" s="31"/>
      <c r="F1115" s="31"/>
      <c r="G1115" s="31"/>
      <c r="H1115" s="31"/>
      <c r="I1115" s="31"/>
      <c r="J1115" s="31"/>
      <c r="K1115" s="31"/>
      <c r="L1115" s="31"/>
      <c r="M1115" s="31"/>
      <c r="N1115" s="31"/>
    </row>
    <row r="1116" spans="1:14" x14ac:dyDescent="0.25">
      <c r="A1116" s="31"/>
      <c r="B1116" s="54"/>
      <c r="C1116" s="47"/>
      <c r="D1116" s="31"/>
      <c r="E1116" s="31"/>
      <c r="F1116" s="31"/>
      <c r="G1116" s="31"/>
      <c r="H1116" s="31"/>
      <c r="I1116" s="31"/>
      <c r="J1116" s="31"/>
      <c r="K1116" s="31"/>
      <c r="L1116" s="31"/>
      <c r="M1116" s="31"/>
      <c r="N1116" s="31"/>
    </row>
    <row r="1117" spans="1:14" x14ac:dyDescent="0.25">
      <c r="A1117" s="31"/>
      <c r="B1117" s="54"/>
      <c r="C1117" s="47"/>
      <c r="D1117" s="31"/>
      <c r="E1117" s="31"/>
      <c r="F1117" s="31"/>
      <c r="G1117" s="31"/>
      <c r="H1117" s="31"/>
      <c r="I1117" s="31"/>
      <c r="J1117" s="31"/>
      <c r="K1117" s="31"/>
      <c r="L1117" s="31"/>
      <c r="M1117" s="31"/>
      <c r="N1117" s="31"/>
    </row>
    <row r="1118" spans="1:14" x14ac:dyDescent="0.25">
      <c r="A1118" s="31"/>
      <c r="B1118" s="54"/>
      <c r="C1118" s="47"/>
      <c r="D1118" s="31"/>
      <c r="E1118" s="31"/>
      <c r="F1118" s="31"/>
      <c r="G1118" s="31"/>
      <c r="H1118" s="31"/>
      <c r="I1118" s="31"/>
      <c r="J1118" s="31"/>
      <c r="K1118" s="31"/>
      <c r="L1118" s="31"/>
      <c r="M1118" s="31"/>
      <c r="N1118" s="31"/>
    </row>
    <row r="1119" spans="1:14" x14ac:dyDescent="0.25">
      <c r="A1119" s="31"/>
      <c r="B1119" s="54"/>
      <c r="C1119" s="47"/>
      <c r="D1119" s="31"/>
      <c r="E1119" s="31"/>
      <c r="F1119" s="31"/>
      <c r="G1119" s="31"/>
      <c r="H1119" s="31"/>
      <c r="I1119" s="31"/>
      <c r="J1119" s="31"/>
      <c r="K1119" s="31"/>
      <c r="L1119" s="31"/>
      <c r="M1119" s="31"/>
      <c r="N1119" s="31"/>
    </row>
    <row r="1120" spans="1:14" x14ac:dyDescent="0.25">
      <c r="A1120" s="31"/>
      <c r="B1120" s="54"/>
      <c r="C1120" s="47"/>
      <c r="D1120" s="31"/>
      <c r="E1120" s="31"/>
      <c r="F1120" s="31"/>
      <c r="G1120" s="31"/>
      <c r="H1120" s="31"/>
      <c r="I1120" s="31"/>
      <c r="J1120" s="31"/>
      <c r="K1120" s="31"/>
      <c r="L1120" s="31"/>
      <c r="M1120" s="31"/>
      <c r="N1120" s="31"/>
    </row>
    <row r="1121" spans="1:14" x14ac:dyDescent="0.25">
      <c r="A1121" s="31"/>
      <c r="B1121" s="54"/>
      <c r="C1121" s="47"/>
      <c r="D1121" s="31"/>
      <c r="E1121" s="31"/>
      <c r="F1121" s="31"/>
      <c r="G1121" s="31"/>
      <c r="H1121" s="31"/>
      <c r="I1121" s="31"/>
      <c r="J1121" s="31"/>
      <c r="K1121" s="31"/>
      <c r="L1121" s="31"/>
      <c r="M1121" s="31"/>
      <c r="N1121" s="31"/>
    </row>
    <row r="1122" spans="1:14" x14ac:dyDescent="0.25">
      <c r="A1122" s="31"/>
      <c r="B1122" s="54"/>
      <c r="C1122" s="47"/>
      <c r="D1122" s="31"/>
      <c r="E1122" s="31"/>
      <c r="F1122" s="31"/>
      <c r="G1122" s="31"/>
      <c r="H1122" s="31"/>
      <c r="I1122" s="31"/>
      <c r="J1122" s="31"/>
      <c r="K1122" s="31"/>
      <c r="L1122" s="31"/>
      <c r="M1122" s="31"/>
      <c r="N1122" s="31"/>
    </row>
    <row r="1123" spans="1:14" x14ac:dyDescent="0.25">
      <c r="A1123" s="31"/>
      <c r="B1123" s="54"/>
      <c r="C1123" s="47"/>
      <c r="D1123" s="31"/>
      <c r="E1123" s="31"/>
      <c r="F1123" s="31"/>
      <c r="G1123" s="31"/>
      <c r="H1123" s="31"/>
      <c r="I1123" s="31"/>
      <c r="J1123" s="31"/>
      <c r="K1123" s="31"/>
      <c r="L1123" s="31"/>
      <c r="M1123" s="31"/>
      <c r="N1123" s="31"/>
    </row>
    <row r="1124" spans="1:14" x14ac:dyDescent="0.25">
      <c r="A1124" s="31"/>
      <c r="B1124" s="54"/>
      <c r="C1124" s="47"/>
      <c r="D1124" s="31"/>
      <c r="E1124" s="31"/>
      <c r="F1124" s="31"/>
      <c r="G1124" s="31"/>
      <c r="H1124" s="31"/>
      <c r="I1124" s="31"/>
      <c r="J1124" s="31"/>
      <c r="K1124" s="31"/>
      <c r="L1124" s="31"/>
      <c r="M1124" s="31"/>
      <c r="N1124" s="31"/>
    </row>
    <row r="1125" spans="1:14" x14ac:dyDescent="0.25">
      <c r="A1125" s="31"/>
      <c r="B1125" s="54"/>
      <c r="C1125" s="47"/>
      <c r="D1125" s="31"/>
      <c r="E1125" s="31"/>
      <c r="F1125" s="31"/>
      <c r="G1125" s="31"/>
      <c r="H1125" s="31"/>
      <c r="I1125" s="31"/>
      <c r="J1125" s="31"/>
      <c r="K1125" s="31"/>
      <c r="L1125" s="31"/>
      <c r="M1125" s="31"/>
      <c r="N1125" s="31"/>
    </row>
    <row r="1126" spans="1:14" x14ac:dyDescent="0.25">
      <c r="A1126" s="31"/>
      <c r="B1126" s="54"/>
      <c r="C1126" s="47"/>
      <c r="D1126" s="31"/>
      <c r="E1126" s="31"/>
      <c r="F1126" s="31"/>
      <c r="G1126" s="31"/>
      <c r="H1126" s="31"/>
      <c r="I1126" s="31"/>
      <c r="J1126" s="31"/>
      <c r="K1126" s="31"/>
      <c r="L1126" s="31"/>
      <c r="M1126" s="31"/>
      <c r="N1126" s="31"/>
    </row>
    <row r="1127" spans="1:14" x14ac:dyDescent="0.25">
      <c r="A1127" s="31"/>
      <c r="B1127" s="54"/>
      <c r="C1127" s="47"/>
      <c r="D1127" s="31"/>
      <c r="E1127" s="31"/>
      <c r="F1127" s="31"/>
      <c r="G1127" s="31"/>
      <c r="H1127" s="31"/>
      <c r="I1127" s="31"/>
      <c r="J1127" s="31"/>
      <c r="K1127" s="31"/>
      <c r="L1127" s="31"/>
      <c r="M1127" s="31"/>
      <c r="N1127" s="31"/>
    </row>
    <row r="1128" spans="1:14" x14ac:dyDescent="0.25">
      <c r="A1128" s="31"/>
      <c r="B1128" s="54"/>
      <c r="C1128" s="47"/>
      <c r="D1128" s="31"/>
      <c r="E1128" s="31"/>
      <c r="F1128" s="31"/>
      <c r="G1128" s="31"/>
      <c r="H1128" s="31"/>
      <c r="I1128" s="31"/>
      <c r="J1128" s="31"/>
      <c r="K1128" s="31"/>
      <c r="L1128" s="31"/>
      <c r="M1128" s="31"/>
      <c r="N1128" s="31"/>
    </row>
    <row r="1129" spans="1:14" x14ac:dyDescent="0.25">
      <c r="A1129" s="31"/>
      <c r="B1129" s="54"/>
      <c r="C1129" s="47"/>
      <c r="D1129" s="31"/>
      <c r="E1129" s="31"/>
      <c r="F1129" s="31"/>
      <c r="G1129" s="31"/>
      <c r="H1129" s="31"/>
      <c r="I1129" s="31"/>
      <c r="J1129" s="31"/>
      <c r="K1129" s="31"/>
      <c r="L1129" s="31"/>
      <c r="M1129" s="31"/>
      <c r="N1129" s="31"/>
    </row>
    <row r="1130" spans="1:14" x14ac:dyDescent="0.25">
      <c r="A1130" s="31"/>
      <c r="B1130" s="54"/>
      <c r="C1130" s="47"/>
      <c r="D1130" s="31"/>
      <c r="E1130" s="31"/>
      <c r="F1130" s="31"/>
      <c r="G1130" s="31"/>
      <c r="H1130" s="31"/>
      <c r="I1130" s="31"/>
      <c r="J1130" s="31"/>
      <c r="K1130" s="31"/>
      <c r="L1130" s="31"/>
      <c r="M1130" s="31"/>
      <c r="N1130" s="31"/>
    </row>
    <row r="1131" spans="1:14" x14ac:dyDescent="0.25">
      <c r="A1131" s="31"/>
      <c r="B1131" s="54"/>
      <c r="C1131" s="47"/>
      <c r="D1131" s="31"/>
      <c r="E1131" s="31"/>
      <c r="F1131" s="31"/>
      <c r="G1131" s="31"/>
      <c r="H1131" s="31"/>
      <c r="I1131" s="31"/>
      <c r="J1131" s="31"/>
      <c r="K1131" s="31"/>
      <c r="L1131" s="31"/>
      <c r="M1131" s="31"/>
      <c r="N1131" s="31"/>
    </row>
    <row r="1132" spans="1:14" x14ac:dyDescent="0.25">
      <c r="A1132" s="31"/>
      <c r="B1132" s="54"/>
      <c r="C1132" s="47"/>
      <c r="D1132" s="31"/>
      <c r="E1132" s="31"/>
      <c r="F1132" s="31"/>
      <c r="G1132" s="31"/>
      <c r="H1132" s="31"/>
      <c r="I1132" s="31"/>
      <c r="J1132" s="31"/>
      <c r="K1132" s="31"/>
      <c r="L1132" s="31"/>
      <c r="M1132" s="31"/>
      <c r="N1132" s="31"/>
    </row>
    <row r="1133" spans="1:14" x14ac:dyDescent="0.25">
      <c r="A1133" s="31"/>
      <c r="B1133" s="54"/>
      <c r="C1133" s="47"/>
      <c r="D1133" s="31"/>
      <c r="E1133" s="31"/>
      <c r="F1133" s="31"/>
      <c r="G1133" s="31"/>
      <c r="H1133" s="31"/>
      <c r="I1133" s="31"/>
      <c r="J1133" s="31"/>
      <c r="K1133" s="31"/>
      <c r="L1133" s="31"/>
      <c r="M1133" s="31"/>
      <c r="N1133" s="31"/>
    </row>
    <row r="1134" spans="1:14" x14ac:dyDescent="0.25">
      <c r="A1134" s="31"/>
      <c r="B1134" s="54"/>
      <c r="C1134" s="47"/>
      <c r="D1134" s="31"/>
      <c r="E1134" s="31"/>
      <c r="F1134" s="31"/>
      <c r="G1134" s="31"/>
      <c r="H1134" s="31"/>
      <c r="I1134" s="31"/>
      <c r="J1134" s="31"/>
      <c r="K1134" s="31"/>
      <c r="L1134" s="31"/>
      <c r="M1134" s="31"/>
      <c r="N1134" s="31"/>
    </row>
    <row r="1135" spans="1:14" x14ac:dyDescent="0.25">
      <c r="A1135" s="31"/>
      <c r="B1135" s="54"/>
      <c r="C1135" s="47"/>
      <c r="D1135" s="31"/>
      <c r="E1135" s="31"/>
      <c r="F1135" s="31"/>
      <c r="G1135" s="31"/>
      <c r="H1135" s="31"/>
      <c r="I1135" s="31"/>
      <c r="J1135" s="31"/>
      <c r="K1135" s="31"/>
      <c r="L1135" s="31"/>
      <c r="M1135" s="31"/>
      <c r="N1135" s="31"/>
    </row>
    <row r="1136" spans="1:14" x14ac:dyDescent="0.25">
      <c r="A1136" s="31"/>
      <c r="B1136" s="54"/>
      <c r="C1136" s="47"/>
      <c r="D1136" s="31"/>
      <c r="E1136" s="31"/>
      <c r="F1136" s="31"/>
      <c r="G1136" s="31"/>
      <c r="H1136" s="31"/>
      <c r="I1136" s="31"/>
      <c r="J1136" s="31"/>
      <c r="K1136" s="31"/>
      <c r="L1136" s="31"/>
      <c r="M1136" s="31"/>
      <c r="N1136" s="31"/>
    </row>
    <row r="1137" spans="1:14" x14ac:dyDescent="0.25">
      <c r="A1137" s="31"/>
      <c r="B1137" s="54"/>
      <c r="C1137" s="47"/>
      <c r="D1137" s="31"/>
      <c r="E1137" s="31"/>
      <c r="F1137" s="31"/>
      <c r="G1137" s="31"/>
      <c r="H1137" s="31"/>
      <c r="I1137" s="31"/>
      <c r="J1137" s="31"/>
      <c r="K1137" s="31"/>
      <c r="L1137" s="31"/>
      <c r="M1137" s="31"/>
      <c r="N1137" s="31"/>
    </row>
    <row r="1138" spans="1:14" x14ac:dyDescent="0.25">
      <c r="A1138" s="31"/>
      <c r="B1138" s="54"/>
      <c r="C1138" s="47"/>
      <c r="D1138" s="31"/>
      <c r="E1138" s="31"/>
      <c r="F1138" s="31"/>
      <c r="G1138" s="31"/>
      <c r="H1138" s="31"/>
      <c r="I1138" s="31"/>
      <c r="J1138" s="31"/>
      <c r="K1138" s="31"/>
      <c r="L1138" s="31"/>
      <c r="M1138" s="31"/>
      <c r="N1138" s="31"/>
    </row>
    <row r="1139" spans="1:14" x14ac:dyDescent="0.25">
      <c r="A1139" s="31"/>
      <c r="B1139" s="54"/>
      <c r="C1139" s="47"/>
      <c r="D1139" s="31"/>
      <c r="E1139" s="31"/>
      <c r="F1139" s="31"/>
      <c r="G1139" s="31"/>
      <c r="H1139" s="31"/>
      <c r="I1139" s="31"/>
      <c r="J1139" s="31"/>
      <c r="K1139" s="31"/>
      <c r="L1139" s="31"/>
      <c r="M1139" s="31"/>
      <c r="N1139" s="31"/>
    </row>
    <row r="1140" spans="1:14" x14ac:dyDescent="0.25">
      <c r="A1140" s="31"/>
      <c r="B1140" s="54"/>
      <c r="C1140" s="47"/>
      <c r="D1140" s="31"/>
      <c r="E1140" s="31"/>
      <c r="F1140" s="31"/>
      <c r="G1140" s="31"/>
      <c r="H1140" s="31"/>
      <c r="I1140" s="31"/>
      <c r="J1140" s="31"/>
      <c r="K1140" s="31"/>
      <c r="L1140" s="31"/>
      <c r="M1140" s="31"/>
      <c r="N1140" s="31"/>
    </row>
    <row r="1141" spans="1:14" x14ac:dyDescent="0.25">
      <c r="A1141" s="31"/>
      <c r="B1141" s="54"/>
      <c r="C1141" s="47"/>
      <c r="D1141" s="31"/>
      <c r="E1141" s="31"/>
      <c r="F1141" s="31"/>
      <c r="G1141" s="31"/>
      <c r="H1141" s="31"/>
      <c r="I1141" s="31"/>
      <c r="J1141" s="31"/>
      <c r="K1141" s="31"/>
      <c r="L1141" s="31"/>
      <c r="M1141" s="31"/>
      <c r="N1141" s="31"/>
    </row>
  </sheetData>
  <phoneticPr fontId="1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Q1095"/>
  <sheetViews>
    <sheetView showZeros="0" tabSelected="1" workbookViewId="0">
      <pane ySplit="11" topLeftCell="A12" activePane="bottomLeft" state="frozen"/>
      <selection pane="bottomLeft" activeCell="G17" sqref="G17"/>
    </sheetView>
  </sheetViews>
  <sheetFormatPr baseColWidth="10" defaultRowHeight="15" x14ac:dyDescent="0.25"/>
  <cols>
    <col min="1" max="1" width="8.42578125" style="24" customWidth="1"/>
    <col min="2" max="2" width="16.5703125" style="58" customWidth="1"/>
    <col min="3" max="3" width="11.42578125" style="46"/>
    <col min="4" max="4" width="8.140625" style="24" customWidth="1"/>
    <col min="5" max="7" width="9.5703125" style="24" customWidth="1"/>
    <col min="8" max="10" width="11.42578125" style="24"/>
    <col min="11" max="11" width="0" style="24" hidden="1" customWidth="1"/>
    <col min="12" max="12" width="11.42578125" style="24"/>
    <col min="13" max="13" width="0" style="24" hidden="1" customWidth="1"/>
    <col min="14" max="16" width="11.42578125" style="24"/>
    <col min="17" max="17" width="0" style="24" hidden="1" customWidth="1"/>
    <col min="18" max="19" width="11.42578125" style="24"/>
    <col min="20" max="20" width="0" style="24" hidden="1" customWidth="1"/>
    <col min="21" max="26" width="11.42578125" style="24"/>
    <col min="27" max="27" width="18.7109375" style="24" bestFit="1" customWidth="1"/>
    <col min="28" max="16384" width="11.42578125" style="24"/>
  </cols>
  <sheetData>
    <row r="1" spans="1:30" ht="21" customHeight="1" x14ac:dyDescent="0.25">
      <c r="A1" s="65" t="str">
        <f ca="1">TEXT(AA1,"jjjj") &amp;"  "&amp; TEXT(AA1,"jj-mmmm-aaaa") &amp;" - Jeu Gagnant"</f>
        <v>mercredi  08-janvier-2020 - Jeu Gagnant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41">
        <f ca="1">NOW()</f>
        <v>43838.606245486109</v>
      </c>
    </row>
    <row r="2" spans="1:30" ht="15" customHeight="1" x14ac:dyDescent="0.25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</row>
    <row r="3" spans="1:30" s="25" customFormat="1" ht="15" customHeight="1" x14ac:dyDescent="0.25">
      <c r="A3" s="65"/>
      <c r="B3" s="65"/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</row>
    <row r="4" spans="1:30" s="25" customFormat="1" ht="15" customHeight="1" x14ac:dyDescent="0.25">
      <c r="A4" s="65"/>
      <c r="B4" s="65"/>
      <c r="C4" s="65"/>
      <c r="D4" s="65"/>
      <c r="E4" s="65"/>
      <c r="F4" s="65"/>
      <c r="G4" s="65"/>
      <c r="H4" s="65"/>
      <c r="I4" s="65"/>
      <c r="J4" s="65"/>
      <c r="K4" s="65"/>
      <c r="L4" s="65"/>
      <c r="M4" s="65"/>
      <c r="N4" s="65"/>
      <c r="O4" s="65"/>
      <c r="P4" s="65"/>
      <c r="Q4" s="65"/>
      <c r="R4" s="65"/>
      <c r="S4" s="65"/>
      <c r="T4" s="65"/>
      <c r="U4" s="65"/>
      <c r="V4" s="65"/>
      <c r="W4" s="65"/>
      <c r="X4" s="65"/>
      <c r="Y4" s="65"/>
      <c r="Z4" s="65"/>
    </row>
    <row r="5" spans="1:30" s="25" customFormat="1" ht="15" customHeight="1" x14ac:dyDescent="0.25">
      <c r="A5" s="65"/>
      <c r="B5" s="65"/>
      <c r="C5" s="65"/>
      <c r="D5" s="65"/>
      <c r="E5" s="65"/>
      <c r="F5" s="65"/>
      <c r="G5" s="65"/>
      <c r="H5" s="65"/>
      <c r="I5" s="65"/>
      <c r="J5" s="65"/>
      <c r="K5" s="65"/>
      <c r="L5" s="65"/>
      <c r="M5" s="65"/>
      <c r="N5" s="65"/>
      <c r="O5" s="65"/>
      <c r="P5" s="65"/>
      <c r="Q5" s="65"/>
      <c r="R5" s="65"/>
      <c r="S5" s="65"/>
      <c r="T5" s="65"/>
      <c r="U5" s="65"/>
      <c r="V5" s="65"/>
      <c r="W5" s="65"/>
      <c r="X5" s="65"/>
      <c r="Y5" s="65"/>
      <c r="Z5" s="65"/>
    </row>
    <row r="6" spans="1:30" s="25" customFormat="1" ht="15" customHeight="1" x14ac:dyDescent="0.25">
      <c r="A6" s="65"/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</row>
    <row r="7" spans="1:30" s="25" customFormat="1" ht="15" customHeight="1" x14ac:dyDescent="0.25">
      <c r="A7" s="65"/>
      <c r="B7" s="65"/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5"/>
    </row>
    <row r="8" spans="1:30" s="25" customFormat="1" ht="15" customHeight="1" x14ac:dyDescent="0.25">
      <c r="A8" s="65"/>
      <c r="B8" s="65"/>
      <c r="C8" s="65"/>
      <c r="D8" s="65"/>
      <c r="E8" s="65"/>
      <c r="F8" s="65"/>
      <c r="G8" s="65"/>
      <c r="H8" s="65"/>
      <c r="I8" s="65"/>
      <c r="J8" s="65"/>
      <c r="K8" s="65"/>
      <c r="L8" s="65"/>
      <c r="M8" s="65"/>
      <c r="N8" s="65"/>
      <c r="O8" s="65"/>
      <c r="P8" s="65"/>
      <c r="Q8" s="65"/>
      <c r="R8" s="65"/>
      <c r="S8" s="65"/>
      <c r="T8" s="65"/>
      <c r="U8" s="65"/>
      <c r="V8" s="65"/>
      <c r="W8" s="65"/>
      <c r="X8" s="65"/>
      <c r="Y8" s="65"/>
      <c r="Z8" s="65"/>
    </row>
    <row r="9" spans="1:30" s="25" customFormat="1" ht="7.5" customHeight="1" x14ac:dyDescent="0.25">
      <c r="A9" s="65"/>
      <c r="B9" s="65"/>
      <c r="C9" s="65"/>
      <c r="D9" s="65"/>
      <c r="E9" s="65"/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5"/>
      <c r="S9" s="65"/>
      <c r="T9" s="65"/>
      <c r="U9" s="65"/>
      <c r="V9" s="65"/>
      <c r="W9" s="65"/>
      <c r="X9" s="65"/>
      <c r="Y9" s="65"/>
      <c r="Z9" s="65"/>
    </row>
    <row r="10" spans="1:30" s="25" customFormat="1" ht="28.5" customHeight="1" thickBot="1" x14ac:dyDescent="0.3">
      <c r="A10" s="66"/>
      <c r="B10" s="66"/>
      <c r="C10" s="66"/>
      <c r="D10" s="66"/>
      <c r="E10" s="66"/>
      <c r="F10" s="66"/>
      <c r="G10" s="66"/>
      <c r="H10" s="66"/>
      <c r="I10" s="66"/>
      <c r="J10" s="66"/>
      <c r="K10" s="66"/>
      <c r="L10" s="66"/>
      <c r="M10" s="66"/>
      <c r="N10" s="66"/>
      <c r="O10" s="66"/>
      <c r="P10" s="66"/>
      <c r="Q10" s="66"/>
      <c r="R10" s="66"/>
      <c r="S10" s="66"/>
      <c r="T10" s="66"/>
      <c r="U10" s="66"/>
      <c r="V10" s="66"/>
      <c r="W10" s="66"/>
      <c r="X10" s="66"/>
      <c r="Y10" s="66"/>
      <c r="Z10" s="66"/>
    </row>
    <row r="11" spans="1:30" s="28" customFormat="1" ht="30.75" thickBot="1" x14ac:dyDescent="0.3">
      <c r="A11" s="26" t="s">
        <v>8</v>
      </c>
      <c r="B11" s="51" t="s">
        <v>0</v>
      </c>
      <c r="C11" s="42" t="s">
        <v>1</v>
      </c>
      <c r="D11" s="27" t="s">
        <v>2</v>
      </c>
      <c r="E11" s="27" t="s">
        <v>9</v>
      </c>
      <c r="F11" s="27" t="s">
        <v>3</v>
      </c>
      <c r="G11" s="27"/>
      <c r="H11" s="27"/>
      <c r="I11" s="27"/>
      <c r="J11" s="27"/>
      <c r="K11" s="27"/>
      <c r="L11" s="27"/>
      <c r="M11" s="27"/>
      <c r="N11" s="27"/>
      <c r="O11" s="26"/>
      <c r="P11" s="26"/>
      <c r="Q11" s="27"/>
      <c r="R11" s="27"/>
      <c r="S11" s="27"/>
      <c r="T11" s="27" t="s">
        <v>3</v>
      </c>
      <c r="U11" s="27"/>
      <c r="V11" s="27"/>
      <c r="W11" s="27"/>
      <c r="X11" s="27"/>
      <c r="Y11" s="27"/>
      <c r="Z11" s="27"/>
    </row>
    <row r="12" spans="1:30" s="29" customFormat="1" x14ac:dyDescent="0.25">
      <c r="A12" s="59"/>
      <c r="B12" s="60"/>
      <c r="C12" s="61"/>
      <c r="D12" s="59"/>
      <c r="E12" s="59"/>
      <c r="F12" s="59"/>
      <c r="G12" s="37"/>
      <c r="H12" s="37"/>
      <c r="I12" s="38"/>
      <c r="J12" s="38"/>
      <c r="K12" s="37"/>
      <c r="L12" s="38"/>
      <c r="M12" s="35"/>
      <c r="N12" s="39"/>
      <c r="O12" s="35"/>
      <c r="P12" s="35"/>
      <c r="Q12" s="36"/>
      <c r="R12" s="35"/>
      <c r="S12" s="35"/>
      <c r="T12" s="37"/>
      <c r="U12" s="37"/>
      <c r="V12" s="37"/>
      <c r="W12" s="38"/>
      <c r="X12" s="38"/>
      <c r="Y12" s="37"/>
      <c r="Z12" s="38"/>
      <c r="AA12"/>
      <c r="AB12"/>
      <c r="AC12"/>
      <c r="AD12"/>
    </row>
    <row r="13" spans="1:30" s="29" customFormat="1" x14ac:dyDescent="0.25">
      <c r="A13" s="59"/>
      <c r="B13" s="60"/>
      <c r="C13" s="61"/>
      <c r="D13" s="59"/>
      <c r="E13" s="59"/>
      <c r="F13" s="59"/>
      <c r="G13" s="37"/>
      <c r="H13" s="37"/>
      <c r="I13" s="38"/>
      <c r="J13" s="38"/>
      <c r="K13" s="37"/>
      <c r="L13" s="38"/>
      <c r="M13" s="35"/>
      <c r="N13" s="35"/>
      <c r="O13" s="35"/>
      <c r="P13" s="35"/>
      <c r="Q13" s="36"/>
      <c r="R13" s="35"/>
      <c r="S13" s="35"/>
      <c r="T13" s="37"/>
      <c r="U13" s="37"/>
      <c r="V13" s="37"/>
      <c r="W13" s="38"/>
      <c r="X13" s="38"/>
      <c r="Y13" s="37"/>
      <c r="Z13" s="38"/>
      <c r="AA13"/>
      <c r="AB13"/>
      <c r="AC13"/>
      <c r="AD13"/>
    </row>
    <row r="14" spans="1:30" x14ac:dyDescent="0.25">
      <c r="A14" s="59"/>
      <c r="B14" s="60"/>
      <c r="C14" s="61"/>
      <c r="D14" s="59"/>
      <c r="E14" s="59"/>
      <c r="F14" s="59"/>
      <c r="G14" s="37"/>
      <c r="H14" s="37"/>
      <c r="I14" s="38"/>
      <c r="J14" s="38"/>
      <c r="K14" s="37"/>
      <c r="L14" s="38"/>
      <c r="M14" s="37"/>
      <c r="N14" s="37"/>
      <c r="O14" s="35"/>
      <c r="P14" s="35"/>
      <c r="Q14" s="36"/>
      <c r="R14" s="35"/>
      <c r="S14" s="35"/>
      <c r="T14" s="37"/>
      <c r="U14" s="37"/>
      <c r="V14" s="37"/>
      <c r="W14" s="38"/>
      <c r="X14" s="38"/>
      <c r="Y14" s="37"/>
      <c r="Z14" s="38"/>
      <c r="AA14"/>
      <c r="AB14"/>
      <c r="AC14"/>
      <c r="AD14"/>
    </row>
    <row r="15" spans="1:30" x14ac:dyDescent="0.25">
      <c r="A15" s="59"/>
      <c r="B15" s="60"/>
      <c r="C15" s="61"/>
      <c r="D15" s="59"/>
      <c r="E15" s="59"/>
      <c r="F15" s="59"/>
      <c r="G15" s="37"/>
      <c r="H15" s="37"/>
      <c r="I15" s="38"/>
      <c r="J15" s="38"/>
      <c r="K15" s="37"/>
      <c r="L15" s="38"/>
      <c r="M15" s="37"/>
      <c r="N15" s="37"/>
      <c r="O15" s="35"/>
      <c r="P15" s="35"/>
      <c r="Q15" s="36"/>
      <c r="R15" s="35"/>
      <c r="S15" s="35"/>
      <c r="T15" s="37"/>
      <c r="U15" s="37"/>
      <c r="V15" s="37"/>
      <c r="W15" s="38"/>
      <c r="X15" s="38"/>
      <c r="Y15" s="37"/>
      <c r="Z15" s="38"/>
      <c r="AA15"/>
      <c r="AB15"/>
      <c r="AC15"/>
      <c r="AD15"/>
    </row>
    <row r="16" spans="1:30" x14ac:dyDescent="0.25">
      <c r="A16" s="59"/>
      <c r="B16" s="60"/>
      <c r="C16" s="61"/>
      <c r="D16" s="59"/>
      <c r="E16" s="59"/>
      <c r="F16" s="59"/>
      <c r="G16" s="37"/>
      <c r="H16" s="37"/>
      <c r="I16" s="38"/>
      <c r="J16" s="38"/>
      <c r="K16" s="37"/>
      <c r="L16" s="38"/>
      <c r="M16" s="37"/>
      <c r="N16" s="37"/>
      <c r="O16" s="35"/>
      <c r="P16" s="35"/>
      <c r="Q16" s="36"/>
      <c r="R16" s="35"/>
      <c r="S16" s="35"/>
      <c r="T16" s="37"/>
      <c r="U16" s="37"/>
      <c r="V16" s="37"/>
      <c r="W16" s="38"/>
      <c r="X16" s="38"/>
      <c r="Y16" s="37"/>
      <c r="Z16" s="38"/>
      <c r="AA16"/>
      <c r="AB16"/>
      <c r="AC16"/>
      <c r="AD16"/>
    </row>
    <row r="17" spans="1:30" x14ac:dyDescent="0.25">
      <c r="A17" s="59"/>
      <c r="B17" s="60"/>
      <c r="C17" s="61"/>
      <c r="D17" s="59"/>
      <c r="E17" s="59"/>
      <c r="F17" s="59"/>
      <c r="G17" s="37"/>
      <c r="H17" s="37"/>
      <c r="I17" s="38"/>
      <c r="J17" s="38"/>
      <c r="K17" s="37"/>
      <c r="L17" s="38"/>
      <c r="M17" s="37"/>
      <c r="N17" s="37"/>
      <c r="O17" s="35"/>
      <c r="P17" s="35"/>
      <c r="Q17" s="36"/>
      <c r="R17" s="35"/>
      <c r="S17" s="35"/>
      <c r="T17" s="37"/>
      <c r="U17" s="37"/>
      <c r="V17" s="37"/>
      <c r="W17" s="38"/>
      <c r="X17" s="38"/>
      <c r="Y17" s="37"/>
      <c r="Z17" s="38"/>
      <c r="AA17"/>
      <c r="AB17"/>
      <c r="AC17"/>
      <c r="AD17"/>
    </row>
    <row r="18" spans="1:30" x14ac:dyDescent="0.25">
      <c r="A18" s="59"/>
      <c r="B18" s="60"/>
      <c r="C18" s="61"/>
      <c r="D18" s="59"/>
      <c r="E18" s="59"/>
      <c r="F18" s="59"/>
      <c r="G18" s="37"/>
      <c r="H18" s="37"/>
      <c r="I18" s="38"/>
      <c r="J18" s="38"/>
      <c r="K18" s="37"/>
      <c r="L18" s="38"/>
      <c r="M18" s="37"/>
      <c r="N18" s="37"/>
      <c r="O18" s="35"/>
      <c r="P18" s="35"/>
      <c r="Q18" s="36"/>
      <c r="R18" s="35"/>
      <c r="S18" s="35"/>
      <c r="T18" s="37"/>
      <c r="U18" s="37"/>
      <c r="V18" s="37"/>
      <c r="W18" s="38"/>
      <c r="X18" s="38"/>
      <c r="Y18" s="37"/>
      <c r="Z18" s="38"/>
      <c r="AA18"/>
      <c r="AB18"/>
      <c r="AC18"/>
      <c r="AD18"/>
    </row>
    <row r="19" spans="1:30" x14ac:dyDescent="0.25">
      <c r="A19" s="59"/>
      <c r="B19" s="60"/>
      <c r="C19" s="61"/>
      <c r="D19" s="59"/>
      <c r="E19" s="59"/>
      <c r="F19" s="59"/>
      <c r="G19" s="37"/>
      <c r="H19" s="37"/>
      <c r="I19" s="38"/>
      <c r="J19" s="38"/>
      <c r="K19" s="37"/>
      <c r="L19" s="38"/>
      <c r="M19" s="37"/>
      <c r="N19" s="37"/>
      <c r="O19" s="35"/>
      <c r="P19" s="35"/>
      <c r="Q19" s="36"/>
      <c r="R19" s="35"/>
      <c r="S19" s="35"/>
      <c r="T19" s="40"/>
      <c r="U19" s="37"/>
      <c r="V19" s="37"/>
      <c r="W19" s="38"/>
      <c r="X19" s="38"/>
      <c r="Y19" s="37"/>
      <c r="Z19" s="38"/>
      <c r="AA19"/>
      <c r="AB19"/>
      <c r="AC19"/>
      <c r="AD19"/>
    </row>
    <row r="20" spans="1:30" x14ac:dyDescent="0.25">
      <c r="A20" s="59"/>
      <c r="B20" s="60"/>
      <c r="C20" s="61"/>
      <c r="D20" s="59"/>
      <c r="E20" s="59"/>
      <c r="F20" s="59"/>
      <c r="G20" s="37"/>
      <c r="H20" s="37"/>
      <c r="I20" s="38"/>
      <c r="J20" s="38"/>
      <c r="K20" s="37"/>
      <c r="L20" s="38"/>
      <c r="M20" s="37"/>
      <c r="N20" s="37"/>
      <c r="O20" s="35"/>
      <c r="P20" s="35"/>
      <c r="Q20" s="36"/>
      <c r="R20" s="35"/>
      <c r="S20" s="35"/>
      <c r="T20" s="37"/>
      <c r="U20" s="37"/>
      <c r="V20" s="37"/>
      <c r="W20" s="38"/>
      <c r="X20" s="38"/>
      <c r="Y20" s="37"/>
      <c r="Z20" s="38"/>
      <c r="AA20"/>
      <c r="AB20"/>
      <c r="AC20"/>
      <c r="AD20"/>
    </row>
    <row r="21" spans="1:30" x14ac:dyDescent="0.25">
      <c r="A21" s="59"/>
      <c r="B21" s="60"/>
      <c r="C21" s="61"/>
      <c r="D21" s="59"/>
      <c r="E21" s="59"/>
      <c r="F21" s="59"/>
      <c r="G21" s="37"/>
      <c r="H21" s="37"/>
      <c r="I21" s="38"/>
      <c r="J21" s="38"/>
      <c r="K21" s="37"/>
      <c r="L21" s="38"/>
      <c r="M21" s="37"/>
      <c r="N21" s="37"/>
      <c r="O21" s="35"/>
      <c r="P21" s="35"/>
      <c r="Q21" s="36"/>
      <c r="R21" s="35"/>
      <c r="S21" s="35"/>
      <c r="T21" s="37"/>
      <c r="U21" s="37"/>
      <c r="V21" s="37"/>
      <c r="W21" s="38"/>
      <c r="X21" s="38"/>
      <c r="Y21" s="37"/>
      <c r="Z21" s="38"/>
      <c r="AA21"/>
      <c r="AB21"/>
      <c r="AC21"/>
      <c r="AD21"/>
    </row>
    <row r="22" spans="1:30" x14ac:dyDescent="0.25">
      <c r="A22" s="62"/>
      <c r="B22" s="63"/>
      <c r="C22" s="64"/>
      <c r="D22" s="62"/>
      <c r="E22" s="62"/>
      <c r="F22" s="62"/>
      <c r="G22" s="33"/>
      <c r="H22" s="33"/>
      <c r="I22" s="34">
        <f t="shared" ref="I22:I50" si="0">H22/(G22+1)</f>
        <v>0</v>
      </c>
      <c r="J22" s="34">
        <f t="shared" ref="J22:J50" si="1">H22-I22</f>
        <v>0</v>
      </c>
      <c r="K22" s="33"/>
      <c r="L22" s="34">
        <f t="shared" ref="L22:L50" si="2">I22*G22-I22</f>
        <v>0</v>
      </c>
      <c r="M22" s="33"/>
      <c r="N22" s="37"/>
      <c r="O22" s="30"/>
      <c r="P22" s="30"/>
      <c r="Q22" s="30"/>
      <c r="R22" s="30"/>
      <c r="S22" s="30"/>
      <c r="T22" s="33"/>
      <c r="U22" s="33"/>
      <c r="V22" s="33"/>
      <c r="W22" s="34">
        <f t="shared" ref="W22:W50" si="3">V22/(U22+1)</f>
        <v>0</v>
      </c>
      <c r="X22" s="34">
        <f t="shared" ref="X22:X50" si="4">V22-W22</f>
        <v>0</v>
      </c>
      <c r="Y22" s="33"/>
      <c r="Z22" s="34">
        <f t="shared" ref="Z22:Z50" si="5">W22*U22-W22</f>
        <v>0</v>
      </c>
      <c r="AA22"/>
      <c r="AB22"/>
      <c r="AC22"/>
      <c r="AD22"/>
    </row>
    <row r="23" spans="1:30" x14ac:dyDescent="0.25">
      <c r="A23" s="62"/>
      <c r="B23" s="63"/>
      <c r="C23" s="64"/>
      <c r="D23" s="62"/>
      <c r="E23" s="62"/>
      <c r="F23" s="62"/>
      <c r="G23" s="33"/>
      <c r="H23" s="33"/>
      <c r="I23" s="34">
        <f t="shared" si="0"/>
        <v>0</v>
      </c>
      <c r="J23" s="34">
        <f t="shared" si="1"/>
        <v>0</v>
      </c>
      <c r="K23" s="33"/>
      <c r="L23" s="34">
        <f t="shared" si="2"/>
        <v>0</v>
      </c>
      <c r="M23" s="33"/>
      <c r="N23" s="37"/>
      <c r="O23" s="30"/>
      <c r="P23" s="30"/>
      <c r="Q23" s="30"/>
      <c r="R23" s="30"/>
      <c r="S23" s="30"/>
      <c r="T23" s="33"/>
      <c r="U23" s="33"/>
      <c r="V23" s="33"/>
      <c r="W23" s="34">
        <f t="shared" si="3"/>
        <v>0</v>
      </c>
      <c r="X23" s="34">
        <f t="shared" si="4"/>
        <v>0</v>
      </c>
      <c r="Y23" s="33"/>
      <c r="Z23" s="34">
        <f t="shared" si="5"/>
        <v>0</v>
      </c>
      <c r="AA23"/>
      <c r="AB23"/>
      <c r="AC23"/>
      <c r="AD23"/>
    </row>
    <row r="24" spans="1:30" x14ac:dyDescent="0.25">
      <c r="A24" s="62"/>
      <c r="B24" s="63"/>
      <c r="C24" s="64"/>
      <c r="D24" s="62"/>
      <c r="E24" s="62"/>
      <c r="F24" s="62"/>
      <c r="G24" s="33"/>
      <c r="H24" s="33"/>
      <c r="I24" s="34">
        <f t="shared" si="0"/>
        <v>0</v>
      </c>
      <c r="J24" s="34">
        <f t="shared" si="1"/>
        <v>0</v>
      </c>
      <c r="K24" s="33"/>
      <c r="L24" s="34">
        <f t="shared" si="2"/>
        <v>0</v>
      </c>
      <c r="M24" s="33"/>
      <c r="N24" s="37"/>
      <c r="O24" s="30"/>
      <c r="P24" s="30"/>
      <c r="Q24" s="30"/>
      <c r="R24" s="30"/>
      <c r="S24" s="30"/>
      <c r="T24" s="33"/>
      <c r="U24" s="33"/>
      <c r="V24" s="33"/>
      <c r="W24" s="34">
        <f t="shared" si="3"/>
        <v>0</v>
      </c>
      <c r="X24" s="34">
        <f t="shared" si="4"/>
        <v>0</v>
      </c>
      <c r="Y24" s="33"/>
      <c r="Z24" s="34">
        <f t="shared" si="5"/>
        <v>0</v>
      </c>
      <c r="AA24"/>
      <c r="AB24"/>
      <c r="AC24"/>
      <c r="AD24"/>
    </row>
    <row r="25" spans="1:30" x14ac:dyDescent="0.25">
      <c r="A25" s="30"/>
      <c r="B25" s="56"/>
      <c r="C25" s="44"/>
      <c r="D25" s="30"/>
      <c r="E25" s="30"/>
      <c r="F25" s="33"/>
      <c r="G25" s="33"/>
      <c r="H25" s="33"/>
      <c r="I25" s="34">
        <f t="shared" si="0"/>
        <v>0</v>
      </c>
      <c r="J25" s="34">
        <f t="shared" si="1"/>
        <v>0</v>
      </c>
      <c r="K25" s="33"/>
      <c r="L25" s="34">
        <f t="shared" si="2"/>
        <v>0</v>
      </c>
      <c r="M25" s="33"/>
      <c r="N25" s="37"/>
      <c r="O25" s="30"/>
      <c r="P25" s="30"/>
      <c r="Q25" s="30"/>
      <c r="R25" s="30"/>
      <c r="S25" s="30"/>
      <c r="T25" s="33"/>
      <c r="U25" s="33"/>
      <c r="V25" s="33"/>
      <c r="W25" s="34">
        <f t="shared" si="3"/>
        <v>0</v>
      </c>
      <c r="X25" s="34">
        <f t="shared" si="4"/>
        <v>0</v>
      </c>
      <c r="Y25" s="33"/>
      <c r="Z25" s="34">
        <f t="shared" si="5"/>
        <v>0</v>
      </c>
      <c r="AA25"/>
      <c r="AB25"/>
      <c r="AC25"/>
      <c r="AD25"/>
    </row>
    <row r="26" spans="1:30" x14ac:dyDescent="0.25">
      <c r="A26" s="30"/>
      <c r="B26" s="56"/>
      <c r="C26" s="44"/>
      <c r="D26" s="30"/>
      <c r="E26" s="30"/>
      <c r="F26" s="33"/>
      <c r="G26" s="33"/>
      <c r="H26" s="33"/>
      <c r="I26" s="34">
        <f t="shared" si="0"/>
        <v>0</v>
      </c>
      <c r="J26" s="34">
        <f t="shared" si="1"/>
        <v>0</v>
      </c>
      <c r="K26" s="33"/>
      <c r="L26" s="34">
        <f t="shared" si="2"/>
        <v>0</v>
      </c>
      <c r="M26" s="33"/>
      <c r="N26" s="37"/>
      <c r="O26" s="30"/>
      <c r="P26" s="30"/>
      <c r="Q26" s="30"/>
      <c r="R26" s="30"/>
      <c r="S26" s="30"/>
      <c r="T26" s="33"/>
      <c r="U26" s="33"/>
      <c r="V26" s="33"/>
      <c r="W26" s="34">
        <f t="shared" si="3"/>
        <v>0</v>
      </c>
      <c r="X26" s="34">
        <f t="shared" si="4"/>
        <v>0</v>
      </c>
      <c r="Y26" s="33"/>
      <c r="Z26" s="34">
        <f t="shared" si="5"/>
        <v>0</v>
      </c>
      <c r="AA26"/>
      <c r="AB26"/>
      <c r="AC26"/>
      <c r="AD26"/>
    </row>
    <row r="27" spans="1:30" x14ac:dyDescent="0.25">
      <c r="A27" s="30"/>
      <c r="B27" s="56"/>
      <c r="C27" s="44"/>
      <c r="D27" s="30"/>
      <c r="E27" s="30"/>
      <c r="F27" s="33"/>
      <c r="G27" s="33"/>
      <c r="H27" s="33"/>
      <c r="I27" s="34">
        <f t="shared" si="0"/>
        <v>0</v>
      </c>
      <c r="J27" s="34">
        <f t="shared" si="1"/>
        <v>0</v>
      </c>
      <c r="K27" s="33"/>
      <c r="L27" s="34">
        <f t="shared" si="2"/>
        <v>0</v>
      </c>
      <c r="M27" s="33"/>
      <c r="N27" s="37"/>
      <c r="O27" s="30"/>
      <c r="P27" s="30"/>
      <c r="Q27" s="30"/>
      <c r="R27" s="30"/>
      <c r="S27" s="30"/>
      <c r="T27" s="33"/>
      <c r="U27" s="33"/>
      <c r="V27" s="33"/>
      <c r="W27" s="34">
        <f t="shared" si="3"/>
        <v>0</v>
      </c>
      <c r="X27" s="34">
        <f t="shared" si="4"/>
        <v>0</v>
      </c>
      <c r="Y27" s="33"/>
      <c r="Z27" s="34">
        <f t="shared" si="5"/>
        <v>0</v>
      </c>
      <c r="AA27"/>
      <c r="AB27"/>
      <c r="AC27"/>
      <c r="AD27"/>
    </row>
    <row r="28" spans="1:30" x14ac:dyDescent="0.25">
      <c r="A28" s="30"/>
      <c r="B28" s="56"/>
      <c r="C28" s="44"/>
      <c r="D28" s="30"/>
      <c r="E28" s="30"/>
      <c r="F28" s="33"/>
      <c r="G28" s="33"/>
      <c r="H28" s="33"/>
      <c r="I28" s="34">
        <f t="shared" si="0"/>
        <v>0</v>
      </c>
      <c r="J28" s="34">
        <f t="shared" si="1"/>
        <v>0</v>
      </c>
      <c r="K28" s="33"/>
      <c r="L28" s="34">
        <f t="shared" si="2"/>
        <v>0</v>
      </c>
      <c r="M28" s="33"/>
      <c r="N28" s="37"/>
      <c r="O28" s="30"/>
      <c r="P28" s="30"/>
      <c r="Q28" s="30"/>
      <c r="R28" s="30"/>
      <c r="S28" s="30"/>
      <c r="T28" s="33"/>
      <c r="U28" s="33"/>
      <c r="V28" s="33"/>
      <c r="W28" s="34">
        <f t="shared" si="3"/>
        <v>0</v>
      </c>
      <c r="X28" s="34">
        <f t="shared" si="4"/>
        <v>0</v>
      </c>
      <c r="Y28" s="33"/>
      <c r="Z28" s="34">
        <f t="shared" si="5"/>
        <v>0</v>
      </c>
      <c r="AA28"/>
      <c r="AB28"/>
      <c r="AC28"/>
      <c r="AD28"/>
    </row>
    <row r="29" spans="1:30" x14ac:dyDescent="0.25">
      <c r="A29" s="30"/>
      <c r="B29" s="56"/>
      <c r="C29" s="44"/>
      <c r="D29" s="30"/>
      <c r="E29" s="30"/>
      <c r="F29" s="33"/>
      <c r="G29" s="33"/>
      <c r="H29" s="33"/>
      <c r="I29" s="34">
        <f t="shared" si="0"/>
        <v>0</v>
      </c>
      <c r="J29" s="34">
        <f t="shared" si="1"/>
        <v>0</v>
      </c>
      <c r="K29" s="33"/>
      <c r="L29" s="34">
        <f t="shared" si="2"/>
        <v>0</v>
      </c>
      <c r="M29" s="33"/>
      <c r="N29" s="37"/>
      <c r="O29" s="30"/>
      <c r="P29" s="30"/>
      <c r="Q29" s="30"/>
      <c r="R29" s="30"/>
      <c r="S29" s="30"/>
      <c r="T29" s="33"/>
      <c r="U29" s="33"/>
      <c r="V29" s="33"/>
      <c r="W29" s="34">
        <f t="shared" si="3"/>
        <v>0</v>
      </c>
      <c r="X29" s="34">
        <f t="shared" si="4"/>
        <v>0</v>
      </c>
      <c r="Y29" s="33"/>
      <c r="Z29" s="34">
        <f t="shared" si="5"/>
        <v>0</v>
      </c>
      <c r="AA29"/>
      <c r="AB29"/>
      <c r="AC29"/>
      <c r="AD29"/>
    </row>
    <row r="30" spans="1:30" x14ac:dyDescent="0.25">
      <c r="A30" s="30"/>
      <c r="B30" s="56"/>
      <c r="C30" s="44"/>
      <c r="D30" s="30"/>
      <c r="E30" s="30"/>
      <c r="F30" s="33"/>
      <c r="G30" s="33"/>
      <c r="H30" s="33"/>
      <c r="I30" s="34">
        <f t="shared" si="0"/>
        <v>0</v>
      </c>
      <c r="J30" s="34">
        <f t="shared" si="1"/>
        <v>0</v>
      </c>
      <c r="K30" s="33"/>
      <c r="L30" s="34">
        <f t="shared" si="2"/>
        <v>0</v>
      </c>
      <c r="M30" s="33"/>
      <c r="N30" s="37"/>
      <c r="O30" s="30"/>
      <c r="P30" s="30"/>
      <c r="Q30" s="30"/>
      <c r="R30" s="30"/>
      <c r="S30" s="30"/>
      <c r="T30" s="33"/>
      <c r="U30" s="33"/>
      <c r="V30" s="33"/>
      <c r="W30" s="34">
        <f t="shared" si="3"/>
        <v>0</v>
      </c>
      <c r="X30" s="34">
        <f t="shared" si="4"/>
        <v>0</v>
      </c>
      <c r="Y30" s="33"/>
      <c r="Z30" s="34">
        <f t="shared" si="5"/>
        <v>0</v>
      </c>
      <c r="AA30"/>
      <c r="AB30"/>
      <c r="AC30"/>
      <c r="AD30"/>
    </row>
    <row r="31" spans="1:30" x14ac:dyDescent="0.25">
      <c r="A31" s="30"/>
      <c r="B31" s="56"/>
      <c r="C31" s="44"/>
      <c r="D31" s="30"/>
      <c r="E31" s="30"/>
      <c r="F31" s="33"/>
      <c r="G31" s="33"/>
      <c r="H31" s="33"/>
      <c r="I31" s="34">
        <f t="shared" si="0"/>
        <v>0</v>
      </c>
      <c r="J31" s="34">
        <f t="shared" si="1"/>
        <v>0</v>
      </c>
      <c r="K31" s="33"/>
      <c r="L31" s="34">
        <f t="shared" si="2"/>
        <v>0</v>
      </c>
      <c r="M31" s="33"/>
      <c r="N31" s="37"/>
      <c r="O31" s="30"/>
      <c r="P31" s="30"/>
      <c r="Q31" s="30"/>
      <c r="R31" s="30"/>
      <c r="S31" s="30"/>
      <c r="T31" s="33"/>
      <c r="U31" s="33"/>
      <c r="V31" s="33"/>
      <c r="W31" s="34">
        <f t="shared" si="3"/>
        <v>0</v>
      </c>
      <c r="X31" s="34">
        <f t="shared" si="4"/>
        <v>0</v>
      </c>
      <c r="Y31" s="33"/>
      <c r="Z31" s="34">
        <f t="shared" si="5"/>
        <v>0</v>
      </c>
      <c r="AA31"/>
      <c r="AB31"/>
      <c r="AC31"/>
      <c r="AD31"/>
    </row>
    <row r="32" spans="1:30" x14ac:dyDescent="0.25">
      <c r="A32" s="30"/>
      <c r="B32" s="56"/>
      <c r="C32" s="44"/>
      <c r="D32" s="30"/>
      <c r="E32" s="30"/>
      <c r="F32" s="33"/>
      <c r="G32" s="33"/>
      <c r="H32" s="33"/>
      <c r="I32" s="34">
        <f t="shared" si="0"/>
        <v>0</v>
      </c>
      <c r="J32" s="34">
        <f t="shared" si="1"/>
        <v>0</v>
      </c>
      <c r="K32" s="33"/>
      <c r="L32" s="34">
        <f t="shared" si="2"/>
        <v>0</v>
      </c>
      <c r="M32" s="33"/>
      <c r="N32" s="37"/>
      <c r="O32" s="30"/>
      <c r="P32" s="30"/>
      <c r="Q32" s="30"/>
      <c r="R32" s="30"/>
      <c r="S32" s="30"/>
      <c r="T32" s="33"/>
      <c r="U32" s="33"/>
      <c r="V32" s="33"/>
      <c r="W32" s="34">
        <f t="shared" si="3"/>
        <v>0</v>
      </c>
      <c r="X32" s="34">
        <f t="shared" si="4"/>
        <v>0</v>
      </c>
      <c r="Y32" s="33"/>
      <c r="Z32" s="34">
        <f t="shared" si="5"/>
        <v>0</v>
      </c>
      <c r="AA32"/>
      <c r="AB32"/>
      <c r="AC32"/>
      <c r="AD32"/>
    </row>
    <row r="33" spans="1:30" x14ac:dyDescent="0.25">
      <c r="A33" s="30"/>
      <c r="B33" s="56"/>
      <c r="C33" s="44"/>
      <c r="D33" s="30"/>
      <c r="E33" s="30"/>
      <c r="F33" s="33"/>
      <c r="G33" s="33"/>
      <c r="H33" s="33"/>
      <c r="I33" s="34">
        <f t="shared" si="0"/>
        <v>0</v>
      </c>
      <c r="J33" s="34">
        <f t="shared" si="1"/>
        <v>0</v>
      </c>
      <c r="K33" s="33"/>
      <c r="L33" s="34">
        <f t="shared" si="2"/>
        <v>0</v>
      </c>
      <c r="M33" s="33"/>
      <c r="N33" s="37"/>
      <c r="O33" s="30"/>
      <c r="P33" s="30"/>
      <c r="Q33" s="30"/>
      <c r="R33" s="30"/>
      <c r="S33" s="30"/>
      <c r="T33" s="33"/>
      <c r="U33" s="33"/>
      <c r="V33" s="33"/>
      <c r="W33" s="34">
        <f t="shared" si="3"/>
        <v>0</v>
      </c>
      <c r="X33" s="34">
        <f t="shared" si="4"/>
        <v>0</v>
      </c>
      <c r="Y33" s="33"/>
      <c r="Z33" s="34">
        <f t="shared" si="5"/>
        <v>0</v>
      </c>
      <c r="AA33"/>
      <c r="AB33"/>
      <c r="AC33"/>
      <c r="AD33"/>
    </row>
    <row r="34" spans="1:30" x14ac:dyDescent="0.25">
      <c r="A34" s="30"/>
      <c r="B34" s="56"/>
      <c r="C34" s="44"/>
      <c r="D34" s="30"/>
      <c r="E34" s="30"/>
      <c r="F34" s="33"/>
      <c r="G34" s="33"/>
      <c r="H34" s="33"/>
      <c r="I34" s="34">
        <f t="shared" si="0"/>
        <v>0</v>
      </c>
      <c r="J34" s="34">
        <f t="shared" si="1"/>
        <v>0</v>
      </c>
      <c r="K34" s="33"/>
      <c r="L34" s="34">
        <f t="shared" si="2"/>
        <v>0</v>
      </c>
      <c r="M34" s="33"/>
      <c r="N34" s="37"/>
      <c r="O34" s="30"/>
      <c r="P34" s="30"/>
      <c r="Q34" s="30"/>
      <c r="R34" s="30"/>
      <c r="S34" s="30"/>
      <c r="T34" s="33"/>
      <c r="U34" s="33"/>
      <c r="V34" s="33"/>
      <c r="W34" s="34">
        <f t="shared" si="3"/>
        <v>0</v>
      </c>
      <c r="X34" s="34">
        <f t="shared" si="4"/>
        <v>0</v>
      </c>
      <c r="Y34" s="33"/>
      <c r="Z34" s="34">
        <f t="shared" si="5"/>
        <v>0</v>
      </c>
      <c r="AA34"/>
      <c r="AB34"/>
      <c r="AC34"/>
      <c r="AD34"/>
    </row>
    <row r="35" spans="1:30" x14ac:dyDescent="0.25">
      <c r="A35" s="30"/>
      <c r="B35" s="56"/>
      <c r="C35" s="44"/>
      <c r="D35" s="30"/>
      <c r="E35" s="30"/>
      <c r="F35" s="33"/>
      <c r="G35" s="33"/>
      <c r="H35" s="33"/>
      <c r="I35" s="34">
        <f t="shared" si="0"/>
        <v>0</v>
      </c>
      <c r="J35" s="34">
        <f t="shared" si="1"/>
        <v>0</v>
      </c>
      <c r="K35" s="33"/>
      <c r="L35" s="34">
        <f t="shared" si="2"/>
        <v>0</v>
      </c>
      <c r="M35" s="33"/>
      <c r="N35" s="37"/>
      <c r="O35" s="30"/>
      <c r="P35" s="30"/>
      <c r="Q35" s="30"/>
      <c r="R35" s="30"/>
      <c r="S35" s="30"/>
      <c r="T35" s="33"/>
      <c r="U35" s="33"/>
      <c r="V35" s="33"/>
      <c r="W35" s="34">
        <f t="shared" si="3"/>
        <v>0</v>
      </c>
      <c r="X35" s="34">
        <f t="shared" si="4"/>
        <v>0</v>
      </c>
      <c r="Y35" s="33"/>
      <c r="Z35" s="34">
        <f t="shared" si="5"/>
        <v>0</v>
      </c>
      <c r="AA35"/>
      <c r="AB35"/>
      <c r="AC35"/>
      <c r="AD35"/>
    </row>
    <row r="36" spans="1:30" x14ac:dyDescent="0.25">
      <c r="A36" s="30"/>
      <c r="B36" s="56"/>
      <c r="C36" s="44"/>
      <c r="D36" s="30"/>
      <c r="E36" s="30"/>
      <c r="F36" s="33"/>
      <c r="G36" s="33"/>
      <c r="H36" s="33"/>
      <c r="I36" s="34">
        <f t="shared" si="0"/>
        <v>0</v>
      </c>
      <c r="J36" s="34">
        <f t="shared" si="1"/>
        <v>0</v>
      </c>
      <c r="K36" s="33"/>
      <c r="L36" s="34">
        <f t="shared" si="2"/>
        <v>0</v>
      </c>
      <c r="M36" s="33"/>
      <c r="N36" s="37"/>
      <c r="O36" s="30"/>
      <c r="P36" s="30"/>
      <c r="Q36" s="30"/>
      <c r="R36" s="30"/>
      <c r="S36" s="30"/>
      <c r="T36" s="33"/>
      <c r="U36" s="33"/>
      <c r="V36" s="33"/>
      <c r="W36" s="34">
        <f t="shared" si="3"/>
        <v>0</v>
      </c>
      <c r="X36" s="34">
        <f t="shared" si="4"/>
        <v>0</v>
      </c>
      <c r="Y36" s="33"/>
      <c r="Z36" s="34">
        <f t="shared" si="5"/>
        <v>0</v>
      </c>
      <c r="AA36"/>
      <c r="AB36"/>
      <c r="AC36"/>
      <c r="AD36"/>
    </row>
    <row r="37" spans="1:30" x14ac:dyDescent="0.25">
      <c r="A37" s="30"/>
      <c r="B37" s="56"/>
      <c r="C37" s="44"/>
      <c r="D37" s="30"/>
      <c r="E37" s="30"/>
      <c r="F37" s="33"/>
      <c r="G37" s="33"/>
      <c r="H37" s="33"/>
      <c r="I37" s="34">
        <f t="shared" si="0"/>
        <v>0</v>
      </c>
      <c r="J37" s="34">
        <f t="shared" si="1"/>
        <v>0</v>
      </c>
      <c r="K37" s="33"/>
      <c r="L37" s="34">
        <f t="shared" si="2"/>
        <v>0</v>
      </c>
      <c r="M37" s="33"/>
      <c r="N37" s="37"/>
      <c r="O37" s="30"/>
      <c r="P37" s="30"/>
      <c r="Q37" s="30"/>
      <c r="R37" s="30"/>
      <c r="S37" s="30"/>
      <c r="T37" s="33"/>
      <c r="U37" s="33"/>
      <c r="V37" s="33"/>
      <c r="W37" s="34">
        <f t="shared" si="3"/>
        <v>0</v>
      </c>
      <c r="X37" s="34">
        <f t="shared" si="4"/>
        <v>0</v>
      </c>
      <c r="Y37" s="33"/>
      <c r="Z37" s="34">
        <f t="shared" si="5"/>
        <v>0</v>
      </c>
      <c r="AA37"/>
      <c r="AB37"/>
      <c r="AC37"/>
      <c r="AD37"/>
    </row>
    <row r="38" spans="1:30" x14ac:dyDescent="0.25">
      <c r="A38" s="30"/>
      <c r="B38" s="56"/>
      <c r="C38" s="44"/>
      <c r="D38" s="30"/>
      <c r="E38" s="30"/>
      <c r="F38" s="33"/>
      <c r="G38" s="33"/>
      <c r="H38" s="33"/>
      <c r="I38" s="34">
        <f t="shared" si="0"/>
        <v>0</v>
      </c>
      <c r="J38" s="34">
        <f t="shared" si="1"/>
        <v>0</v>
      </c>
      <c r="K38" s="33"/>
      <c r="L38" s="34">
        <f t="shared" si="2"/>
        <v>0</v>
      </c>
      <c r="M38" s="33"/>
      <c r="N38" s="37"/>
      <c r="O38" s="30"/>
      <c r="P38" s="30"/>
      <c r="Q38" s="30"/>
      <c r="R38" s="30"/>
      <c r="S38" s="30"/>
      <c r="T38" s="33"/>
      <c r="U38" s="33"/>
      <c r="V38" s="33"/>
      <c r="W38" s="34">
        <f t="shared" si="3"/>
        <v>0</v>
      </c>
      <c r="X38" s="34">
        <f t="shared" si="4"/>
        <v>0</v>
      </c>
      <c r="Y38" s="33"/>
      <c r="Z38" s="34">
        <f t="shared" si="5"/>
        <v>0</v>
      </c>
      <c r="AA38"/>
      <c r="AB38"/>
      <c r="AC38"/>
      <c r="AD38"/>
    </row>
    <row r="39" spans="1:30" x14ac:dyDescent="0.25">
      <c r="A39" s="30"/>
      <c r="B39" s="56"/>
      <c r="C39" s="44"/>
      <c r="D39" s="30"/>
      <c r="E39" s="30"/>
      <c r="F39" s="33"/>
      <c r="G39" s="33"/>
      <c r="H39" s="33"/>
      <c r="I39" s="34">
        <f t="shared" si="0"/>
        <v>0</v>
      </c>
      <c r="J39" s="34">
        <f t="shared" si="1"/>
        <v>0</v>
      </c>
      <c r="K39" s="33"/>
      <c r="L39" s="34">
        <f t="shared" si="2"/>
        <v>0</v>
      </c>
      <c r="M39" s="33"/>
      <c r="N39" s="37"/>
      <c r="O39" s="30"/>
      <c r="P39" s="30"/>
      <c r="Q39" s="30"/>
      <c r="R39" s="30"/>
      <c r="S39" s="30"/>
      <c r="T39" s="33"/>
      <c r="U39" s="33"/>
      <c r="V39" s="33"/>
      <c r="W39" s="34">
        <f t="shared" si="3"/>
        <v>0</v>
      </c>
      <c r="X39" s="34">
        <f t="shared" si="4"/>
        <v>0</v>
      </c>
      <c r="Y39" s="33"/>
      <c r="Z39" s="34">
        <f t="shared" si="5"/>
        <v>0</v>
      </c>
      <c r="AA39"/>
      <c r="AB39"/>
      <c r="AC39"/>
      <c r="AD39"/>
    </row>
    <row r="40" spans="1:30" x14ac:dyDescent="0.25">
      <c r="A40" s="30"/>
      <c r="B40" s="56"/>
      <c r="C40" s="44"/>
      <c r="D40" s="30"/>
      <c r="E40" s="30"/>
      <c r="F40" s="33"/>
      <c r="G40" s="33"/>
      <c r="H40" s="33"/>
      <c r="I40" s="34">
        <f t="shared" si="0"/>
        <v>0</v>
      </c>
      <c r="J40" s="34">
        <f t="shared" si="1"/>
        <v>0</v>
      </c>
      <c r="K40" s="33"/>
      <c r="L40" s="34">
        <f t="shared" si="2"/>
        <v>0</v>
      </c>
      <c r="M40" s="33"/>
      <c r="N40" s="37"/>
      <c r="O40" s="30"/>
      <c r="P40" s="30"/>
      <c r="Q40" s="30"/>
      <c r="R40" s="30"/>
      <c r="S40" s="30"/>
      <c r="T40" s="33"/>
      <c r="U40" s="33"/>
      <c r="V40" s="33"/>
      <c r="W40" s="34">
        <f t="shared" si="3"/>
        <v>0</v>
      </c>
      <c r="X40" s="34">
        <f t="shared" si="4"/>
        <v>0</v>
      </c>
      <c r="Y40" s="33"/>
      <c r="Z40" s="34">
        <f t="shared" si="5"/>
        <v>0</v>
      </c>
      <c r="AA40"/>
      <c r="AB40"/>
      <c r="AC40"/>
      <c r="AD40"/>
    </row>
    <row r="41" spans="1:30" x14ac:dyDescent="0.25">
      <c r="A41" s="30"/>
      <c r="B41" s="56"/>
      <c r="C41" s="44"/>
      <c r="D41" s="30"/>
      <c r="E41" s="30"/>
      <c r="F41" s="33"/>
      <c r="G41" s="33"/>
      <c r="H41" s="33"/>
      <c r="I41" s="34">
        <f t="shared" si="0"/>
        <v>0</v>
      </c>
      <c r="J41" s="34">
        <f t="shared" si="1"/>
        <v>0</v>
      </c>
      <c r="K41" s="33"/>
      <c r="L41" s="34">
        <f t="shared" si="2"/>
        <v>0</v>
      </c>
      <c r="M41" s="33"/>
      <c r="N41" s="37"/>
      <c r="O41" s="30"/>
      <c r="P41" s="30"/>
      <c r="Q41" s="30"/>
      <c r="R41" s="30"/>
      <c r="S41" s="30"/>
      <c r="T41" s="33"/>
      <c r="U41" s="33"/>
      <c r="V41" s="33"/>
      <c r="W41" s="34">
        <f t="shared" si="3"/>
        <v>0</v>
      </c>
      <c r="X41" s="34">
        <f t="shared" si="4"/>
        <v>0</v>
      </c>
      <c r="Y41" s="33"/>
      <c r="Z41" s="34">
        <f t="shared" si="5"/>
        <v>0</v>
      </c>
      <c r="AA41"/>
      <c r="AB41"/>
      <c r="AC41"/>
      <c r="AD41"/>
    </row>
    <row r="42" spans="1:30" x14ac:dyDescent="0.25">
      <c r="A42" s="30"/>
      <c r="B42" s="56"/>
      <c r="C42" s="44"/>
      <c r="D42" s="30"/>
      <c r="E42" s="30"/>
      <c r="F42" s="33"/>
      <c r="G42" s="33"/>
      <c r="H42" s="33"/>
      <c r="I42" s="34">
        <f t="shared" si="0"/>
        <v>0</v>
      </c>
      <c r="J42" s="34">
        <f t="shared" si="1"/>
        <v>0</v>
      </c>
      <c r="K42" s="33"/>
      <c r="L42" s="34">
        <f t="shared" si="2"/>
        <v>0</v>
      </c>
      <c r="M42" s="33"/>
      <c r="N42" s="37"/>
      <c r="O42" s="30"/>
      <c r="P42" s="30"/>
      <c r="Q42" s="30"/>
      <c r="R42" s="30"/>
      <c r="S42" s="30"/>
      <c r="T42" s="33"/>
      <c r="U42" s="33"/>
      <c r="V42" s="33"/>
      <c r="W42" s="34">
        <f t="shared" si="3"/>
        <v>0</v>
      </c>
      <c r="X42" s="34">
        <f t="shared" si="4"/>
        <v>0</v>
      </c>
      <c r="Y42" s="33"/>
      <c r="Z42" s="34">
        <f t="shared" si="5"/>
        <v>0</v>
      </c>
      <c r="AA42"/>
      <c r="AB42"/>
      <c r="AC42"/>
      <c r="AD42"/>
    </row>
    <row r="43" spans="1:30" x14ac:dyDescent="0.25">
      <c r="A43" s="30"/>
      <c r="B43" s="56"/>
      <c r="C43" s="44"/>
      <c r="D43" s="30"/>
      <c r="E43" s="30"/>
      <c r="F43" s="33"/>
      <c r="G43" s="33"/>
      <c r="H43" s="33"/>
      <c r="I43" s="34">
        <f t="shared" si="0"/>
        <v>0</v>
      </c>
      <c r="J43" s="34">
        <f t="shared" si="1"/>
        <v>0</v>
      </c>
      <c r="K43" s="33"/>
      <c r="L43" s="34">
        <f t="shared" si="2"/>
        <v>0</v>
      </c>
      <c r="M43" s="33"/>
      <c r="N43" s="37"/>
      <c r="O43" s="30"/>
      <c r="P43" s="30"/>
      <c r="Q43" s="30"/>
      <c r="R43" s="30"/>
      <c r="S43" s="30"/>
      <c r="T43" s="33"/>
      <c r="U43" s="33"/>
      <c r="V43" s="33"/>
      <c r="W43" s="34">
        <f t="shared" si="3"/>
        <v>0</v>
      </c>
      <c r="X43" s="34">
        <f t="shared" si="4"/>
        <v>0</v>
      </c>
      <c r="Y43" s="33"/>
      <c r="Z43" s="34">
        <f t="shared" si="5"/>
        <v>0</v>
      </c>
      <c r="AA43"/>
      <c r="AB43"/>
      <c r="AC43"/>
      <c r="AD43"/>
    </row>
    <row r="44" spans="1:30" x14ac:dyDescent="0.25">
      <c r="A44" s="30"/>
      <c r="B44" s="56"/>
      <c r="C44" s="44"/>
      <c r="D44" s="30"/>
      <c r="E44" s="30"/>
      <c r="F44" s="33"/>
      <c r="G44" s="33"/>
      <c r="H44" s="33"/>
      <c r="I44" s="34">
        <f t="shared" si="0"/>
        <v>0</v>
      </c>
      <c r="J44" s="34">
        <f t="shared" si="1"/>
        <v>0</v>
      </c>
      <c r="K44" s="33"/>
      <c r="L44" s="34">
        <f t="shared" si="2"/>
        <v>0</v>
      </c>
      <c r="M44" s="33"/>
      <c r="N44" s="37"/>
      <c r="O44" s="30"/>
      <c r="P44" s="30"/>
      <c r="Q44" s="30"/>
      <c r="R44" s="30"/>
      <c r="S44" s="30"/>
      <c r="T44" s="33"/>
      <c r="U44" s="33"/>
      <c r="V44" s="33"/>
      <c r="W44" s="34">
        <f t="shared" si="3"/>
        <v>0</v>
      </c>
      <c r="X44" s="34">
        <f t="shared" si="4"/>
        <v>0</v>
      </c>
      <c r="Y44" s="33"/>
      <c r="Z44" s="34">
        <f t="shared" si="5"/>
        <v>0</v>
      </c>
      <c r="AA44"/>
      <c r="AB44"/>
      <c r="AC44"/>
      <c r="AD44"/>
    </row>
    <row r="45" spans="1:30" x14ac:dyDescent="0.25">
      <c r="A45" s="30"/>
      <c r="B45" s="56"/>
      <c r="C45" s="44"/>
      <c r="D45" s="30"/>
      <c r="E45" s="30"/>
      <c r="F45" s="33"/>
      <c r="G45" s="33"/>
      <c r="H45" s="33"/>
      <c r="I45" s="34">
        <f t="shared" si="0"/>
        <v>0</v>
      </c>
      <c r="J45" s="34">
        <f t="shared" si="1"/>
        <v>0</v>
      </c>
      <c r="K45" s="33"/>
      <c r="L45" s="34">
        <f t="shared" si="2"/>
        <v>0</v>
      </c>
      <c r="M45" s="33"/>
      <c r="N45" s="37"/>
      <c r="O45" s="30"/>
      <c r="P45" s="30"/>
      <c r="Q45" s="30"/>
      <c r="R45" s="30"/>
      <c r="S45" s="30"/>
      <c r="T45" s="33"/>
      <c r="U45" s="33"/>
      <c r="V45" s="33"/>
      <c r="W45" s="34">
        <f t="shared" si="3"/>
        <v>0</v>
      </c>
      <c r="X45" s="34">
        <f t="shared" si="4"/>
        <v>0</v>
      </c>
      <c r="Y45" s="33"/>
      <c r="Z45" s="34">
        <f t="shared" si="5"/>
        <v>0</v>
      </c>
      <c r="AA45"/>
      <c r="AB45"/>
      <c r="AC45"/>
      <c r="AD45"/>
    </row>
    <row r="46" spans="1:30" x14ac:dyDescent="0.25">
      <c r="A46" s="30"/>
      <c r="B46" s="56"/>
      <c r="C46" s="44"/>
      <c r="D46" s="30"/>
      <c r="E46" s="30"/>
      <c r="F46" s="33"/>
      <c r="G46" s="33"/>
      <c r="H46" s="33"/>
      <c r="I46" s="34">
        <f t="shared" si="0"/>
        <v>0</v>
      </c>
      <c r="J46" s="34">
        <f t="shared" si="1"/>
        <v>0</v>
      </c>
      <c r="K46" s="33"/>
      <c r="L46" s="34">
        <f t="shared" si="2"/>
        <v>0</v>
      </c>
      <c r="M46" s="33"/>
      <c r="N46" s="37"/>
      <c r="O46" s="30"/>
      <c r="P46" s="30"/>
      <c r="Q46" s="30"/>
      <c r="R46" s="30"/>
      <c r="S46" s="30"/>
      <c r="T46" s="33"/>
      <c r="U46" s="33"/>
      <c r="V46" s="33"/>
      <c r="W46" s="34">
        <f t="shared" si="3"/>
        <v>0</v>
      </c>
      <c r="X46" s="34">
        <f t="shared" si="4"/>
        <v>0</v>
      </c>
      <c r="Y46" s="33"/>
      <c r="Z46" s="34">
        <f t="shared" si="5"/>
        <v>0</v>
      </c>
      <c r="AA46"/>
      <c r="AB46"/>
      <c r="AC46"/>
      <c r="AD46"/>
    </row>
    <row r="47" spans="1:30" x14ac:dyDescent="0.25">
      <c r="A47" s="30"/>
      <c r="B47" s="56"/>
      <c r="C47" s="44"/>
      <c r="D47" s="30"/>
      <c r="E47" s="30"/>
      <c r="F47" s="30"/>
      <c r="G47" s="33"/>
      <c r="H47" s="33"/>
      <c r="I47" s="34">
        <f t="shared" si="0"/>
        <v>0</v>
      </c>
      <c r="J47" s="34">
        <f t="shared" si="1"/>
        <v>0</v>
      </c>
      <c r="K47" s="33"/>
      <c r="L47" s="34">
        <f t="shared" si="2"/>
        <v>0</v>
      </c>
      <c r="M47" s="33"/>
      <c r="N47" s="37"/>
      <c r="O47" s="30"/>
      <c r="P47" s="30"/>
      <c r="Q47" s="30"/>
      <c r="R47" s="30"/>
      <c r="S47" s="30"/>
      <c r="T47" s="30"/>
      <c r="U47" s="33"/>
      <c r="V47" s="33"/>
      <c r="W47" s="34">
        <f t="shared" si="3"/>
        <v>0</v>
      </c>
      <c r="X47" s="34">
        <f t="shared" si="4"/>
        <v>0</v>
      </c>
      <c r="Y47" s="33"/>
      <c r="Z47" s="34">
        <f t="shared" si="5"/>
        <v>0</v>
      </c>
      <c r="AA47"/>
      <c r="AB47"/>
      <c r="AC47"/>
      <c r="AD47"/>
    </row>
    <row r="48" spans="1:30" x14ac:dyDescent="0.25">
      <c r="A48" s="30"/>
      <c r="B48" s="56"/>
      <c r="C48" s="44"/>
      <c r="D48" s="30"/>
      <c r="E48" s="30"/>
      <c r="F48" s="30"/>
      <c r="G48" s="33"/>
      <c r="H48" s="33"/>
      <c r="I48" s="34">
        <f t="shared" si="0"/>
        <v>0</v>
      </c>
      <c r="J48" s="34">
        <f t="shared" si="1"/>
        <v>0</v>
      </c>
      <c r="K48" s="33"/>
      <c r="L48" s="34">
        <f t="shared" si="2"/>
        <v>0</v>
      </c>
      <c r="M48" s="33"/>
      <c r="N48" s="37"/>
      <c r="O48" s="30"/>
      <c r="P48" s="30"/>
      <c r="Q48" s="30"/>
      <c r="R48" s="30"/>
      <c r="S48" s="30"/>
      <c r="T48" s="30"/>
      <c r="U48" s="33"/>
      <c r="V48" s="33"/>
      <c r="W48" s="34">
        <f t="shared" si="3"/>
        <v>0</v>
      </c>
      <c r="X48" s="34">
        <f t="shared" si="4"/>
        <v>0</v>
      </c>
      <c r="Y48" s="33"/>
      <c r="Z48" s="34">
        <f t="shared" si="5"/>
        <v>0</v>
      </c>
      <c r="AA48"/>
      <c r="AB48"/>
      <c r="AC48"/>
      <c r="AD48"/>
    </row>
    <row r="49" spans="1:43" x14ac:dyDescent="0.25">
      <c r="A49" s="30"/>
      <c r="B49" s="56"/>
      <c r="C49" s="44"/>
      <c r="D49" s="30"/>
      <c r="E49" s="30"/>
      <c r="F49" s="30"/>
      <c r="G49" s="33"/>
      <c r="H49" s="33"/>
      <c r="I49" s="34">
        <f t="shared" si="0"/>
        <v>0</v>
      </c>
      <c r="J49" s="34">
        <f t="shared" si="1"/>
        <v>0</v>
      </c>
      <c r="K49" s="33"/>
      <c r="L49" s="34">
        <f t="shared" si="2"/>
        <v>0</v>
      </c>
      <c r="M49" s="33"/>
      <c r="N49" s="37"/>
      <c r="O49" s="30"/>
      <c r="P49" s="30"/>
      <c r="Q49" s="30"/>
      <c r="R49" s="30"/>
      <c r="S49" s="30"/>
      <c r="T49" s="30"/>
      <c r="U49" s="33"/>
      <c r="V49" s="33"/>
      <c r="W49" s="34">
        <f t="shared" si="3"/>
        <v>0</v>
      </c>
      <c r="X49" s="34">
        <f t="shared" si="4"/>
        <v>0</v>
      </c>
      <c r="Y49" s="33"/>
      <c r="Z49" s="34">
        <f t="shared" si="5"/>
        <v>0</v>
      </c>
      <c r="AA49"/>
      <c r="AB49"/>
      <c r="AC49"/>
      <c r="AD49"/>
    </row>
    <row r="50" spans="1:43" x14ac:dyDescent="0.25">
      <c r="A50" s="30"/>
      <c r="B50" s="56"/>
      <c r="C50" s="44"/>
      <c r="D50" s="30"/>
      <c r="E50" s="30"/>
      <c r="F50" s="30"/>
      <c r="G50" s="33"/>
      <c r="H50" s="33"/>
      <c r="I50" s="34">
        <f t="shared" si="0"/>
        <v>0</v>
      </c>
      <c r="J50" s="34">
        <f t="shared" si="1"/>
        <v>0</v>
      </c>
      <c r="K50" s="33"/>
      <c r="L50" s="34">
        <f t="shared" si="2"/>
        <v>0</v>
      </c>
      <c r="M50" s="33"/>
      <c r="N50" s="37"/>
      <c r="O50" s="30"/>
      <c r="P50" s="30"/>
      <c r="Q50" s="30"/>
      <c r="R50" s="30"/>
      <c r="S50" s="30"/>
      <c r="T50" s="30"/>
      <c r="U50" s="33"/>
      <c r="V50" s="33"/>
      <c r="W50" s="34">
        <f t="shared" si="3"/>
        <v>0</v>
      </c>
      <c r="X50" s="34">
        <f t="shared" si="4"/>
        <v>0</v>
      </c>
      <c r="Y50" s="33"/>
      <c r="Z50" s="34">
        <f t="shared" si="5"/>
        <v>0</v>
      </c>
      <c r="AA50"/>
      <c r="AB50"/>
      <c r="AC50"/>
      <c r="AD50"/>
    </row>
    <row r="51" spans="1:43" x14ac:dyDescent="0.25">
      <c r="A51"/>
      <c r="B51" s="57"/>
      <c r="C51" s="45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</row>
    <row r="52" spans="1:43" x14ac:dyDescent="0.25">
      <c r="A52"/>
      <c r="B52" s="57"/>
      <c r="C52" s="45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</row>
    <row r="53" spans="1:43" x14ac:dyDescent="0.25">
      <c r="A53"/>
      <c r="B53" s="57"/>
      <c r="C53" s="45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</row>
    <row r="54" spans="1:43" x14ac:dyDescent="0.25">
      <c r="A54"/>
      <c r="B54" s="57"/>
      <c r="C54" s="45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</row>
    <row r="55" spans="1:43" x14ac:dyDescent="0.25">
      <c r="A55"/>
      <c r="B55" s="57"/>
      <c r="C55" s="4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</row>
    <row r="56" spans="1:43" x14ac:dyDescent="0.25">
      <c r="A56"/>
      <c r="B56" s="57"/>
      <c r="C56" s="45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</row>
    <row r="57" spans="1:43" x14ac:dyDescent="0.25">
      <c r="A57"/>
      <c r="B57" s="57"/>
      <c r="C57" s="45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</row>
    <row r="58" spans="1:43" x14ac:dyDescent="0.25">
      <c r="A58"/>
      <c r="B58" s="57"/>
      <c r="C58" s="45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</row>
    <row r="59" spans="1:43" x14ac:dyDescent="0.25">
      <c r="A59"/>
      <c r="B59" s="57"/>
      <c r="C59" s="45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</row>
    <row r="60" spans="1:43" x14ac:dyDescent="0.25">
      <c r="A60"/>
      <c r="B60" s="57"/>
      <c r="C60" s="45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</row>
    <row r="61" spans="1:43" x14ac:dyDescent="0.25">
      <c r="A61"/>
      <c r="B61" s="57"/>
      <c r="C61" s="45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</row>
    <row r="62" spans="1:43" x14ac:dyDescent="0.25">
      <c r="A62"/>
      <c r="B62" s="57"/>
      <c r="C62" s="45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</row>
    <row r="63" spans="1:43" x14ac:dyDescent="0.25">
      <c r="A63"/>
      <c r="B63" s="57"/>
      <c r="C63" s="45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</row>
    <row r="64" spans="1:43" x14ac:dyDescent="0.25">
      <c r="A64"/>
      <c r="B64" s="57"/>
      <c r="C64" s="45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</row>
    <row r="65" spans="1:43" x14ac:dyDescent="0.25">
      <c r="A65"/>
      <c r="B65" s="57"/>
      <c r="C65" s="4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</row>
    <row r="66" spans="1:43" x14ac:dyDescent="0.25">
      <c r="A66"/>
      <c r="B66" s="57"/>
      <c r="C66" s="45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</row>
    <row r="67" spans="1:43" x14ac:dyDescent="0.25">
      <c r="A67"/>
      <c r="B67" s="57"/>
      <c r="C67" s="45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</row>
    <row r="68" spans="1:43" x14ac:dyDescent="0.25">
      <c r="A68"/>
      <c r="B68" s="57"/>
      <c r="C68" s="45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</row>
    <row r="69" spans="1:43" x14ac:dyDescent="0.25">
      <c r="A69"/>
      <c r="B69" s="57"/>
      <c r="C69" s="45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</row>
    <row r="70" spans="1:43" x14ac:dyDescent="0.25">
      <c r="A70"/>
      <c r="B70" s="57"/>
      <c r="C70" s="45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</row>
    <row r="71" spans="1:43" x14ac:dyDescent="0.25">
      <c r="A71"/>
      <c r="B71" s="57"/>
      <c r="C71" s="45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</row>
    <row r="72" spans="1:43" x14ac:dyDescent="0.25">
      <c r="A72"/>
      <c r="B72" s="57"/>
      <c r="C72" s="45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</row>
    <row r="73" spans="1:43" x14ac:dyDescent="0.25">
      <c r="A73"/>
      <c r="B73" s="57"/>
      <c r="C73" s="45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</row>
    <row r="74" spans="1:43" x14ac:dyDescent="0.25">
      <c r="A74"/>
      <c r="B74" s="57"/>
      <c r="C74" s="45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</row>
    <row r="75" spans="1:43" x14ac:dyDescent="0.25">
      <c r="A75"/>
      <c r="B75" s="57"/>
      <c r="C75" s="4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</row>
    <row r="76" spans="1:43" x14ac:dyDescent="0.25">
      <c r="A76"/>
      <c r="B76" s="57"/>
      <c r="C76" s="45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</row>
    <row r="77" spans="1:43" x14ac:dyDescent="0.25">
      <c r="A77"/>
      <c r="B77" s="57"/>
      <c r="C77" s="45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</row>
    <row r="78" spans="1:43" x14ac:dyDescent="0.25">
      <c r="A78"/>
      <c r="B78" s="57"/>
      <c r="C78" s="45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</row>
    <row r="79" spans="1:43" x14ac:dyDescent="0.25">
      <c r="A79"/>
      <c r="B79" s="57"/>
      <c r="C79" s="45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</row>
    <row r="80" spans="1:43" x14ac:dyDescent="0.25">
      <c r="A80"/>
      <c r="B80" s="57"/>
      <c r="C80" s="45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</row>
    <row r="81" spans="1:43" x14ac:dyDescent="0.25">
      <c r="A81"/>
      <c r="B81" s="57"/>
      <c r="C81" s="45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</row>
    <row r="82" spans="1:43" x14ac:dyDescent="0.25">
      <c r="A82"/>
      <c r="B82" s="57"/>
      <c r="C82" s="45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</row>
    <row r="83" spans="1:43" x14ac:dyDescent="0.25">
      <c r="A83"/>
      <c r="B83" s="57"/>
      <c r="C83" s="45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</row>
    <row r="84" spans="1:43" x14ac:dyDescent="0.25">
      <c r="A84"/>
      <c r="B84" s="57"/>
      <c r="C84" s="45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</row>
    <row r="85" spans="1:43" x14ac:dyDescent="0.25">
      <c r="A85"/>
      <c r="B85" s="57"/>
      <c r="C85" s="4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</row>
    <row r="86" spans="1:43" x14ac:dyDescent="0.25">
      <c r="A86"/>
      <c r="B86" s="57"/>
      <c r="C86" s="45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</row>
    <row r="87" spans="1:43" x14ac:dyDescent="0.25">
      <c r="A87"/>
      <c r="B87" s="57"/>
      <c r="C87" s="45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</row>
    <row r="88" spans="1:43" x14ac:dyDescent="0.25">
      <c r="A88"/>
      <c r="B88" s="57"/>
      <c r="C88" s="45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</row>
    <row r="89" spans="1:43" x14ac:dyDescent="0.25">
      <c r="A89"/>
      <c r="B89" s="57"/>
      <c r="C89" s="45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</row>
    <row r="90" spans="1:43" x14ac:dyDescent="0.25">
      <c r="A90"/>
      <c r="B90" s="57"/>
      <c r="C90" s="45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</row>
    <row r="91" spans="1:43" x14ac:dyDescent="0.25">
      <c r="A91"/>
      <c r="B91" s="57"/>
      <c r="C91" s="45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</row>
    <row r="92" spans="1:43" x14ac:dyDescent="0.25">
      <c r="A92"/>
      <c r="B92" s="57"/>
      <c r="C92" s="45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</row>
    <row r="93" spans="1:43" x14ac:dyDescent="0.25">
      <c r="A93"/>
      <c r="B93" s="57"/>
      <c r="C93" s="45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</row>
    <row r="94" spans="1:43" x14ac:dyDescent="0.25">
      <c r="A94"/>
      <c r="B94" s="57"/>
      <c r="C94" s="45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</row>
    <row r="95" spans="1:43" x14ac:dyDescent="0.25">
      <c r="A95"/>
      <c r="B95" s="57"/>
      <c r="C95" s="4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</row>
    <row r="96" spans="1:43" x14ac:dyDescent="0.25">
      <c r="A96"/>
      <c r="B96" s="57"/>
      <c r="C96" s="45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</row>
    <row r="97" spans="1:43" x14ac:dyDescent="0.25">
      <c r="A97"/>
      <c r="B97" s="57"/>
      <c r="C97" s="45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</row>
    <row r="98" spans="1:43" x14ac:dyDescent="0.25">
      <c r="A98"/>
      <c r="B98" s="57"/>
      <c r="C98" s="45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</row>
    <row r="99" spans="1:43" x14ac:dyDescent="0.25">
      <c r="A99"/>
      <c r="B99" s="57"/>
      <c r="C99" s="45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</row>
    <row r="100" spans="1:43" x14ac:dyDescent="0.25">
      <c r="A100"/>
      <c r="B100" s="57"/>
      <c r="C100" s="45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</row>
    <row r="101" spans="1:43" x14ac:dyDescent="0.25">
      <c r="A101"/>
      <c r="B101" s="57"/>
      <c r="C101" s="45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</row>
    <row r="102" spans="1:43" x14ac:dyDescent="0.25">
      <c r="A102"/>
      <c r="B102" s="57"/>
      <c r="C102" s="45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</row>
    <row r="103" spans="1:43" x14ac:dyDescent="0.25">
      <c r="A103"/>
      <c r="B103" s="57"/>
      <c r="C103" s="45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</row>
    <row r="104" spans="1:43" x14ac:dyDescent="0.25">
      <c r="A104"/>
      <c r="B104" s="57"/>
      <c r="C104" s="45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</row>
    <row r="105" spans="1:43" x14ac:dyDescent="0.25">
      <c r="A105"/>
      <c r="B105" s="57"/>
      <c r="C105" s="4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</row>
    <row r="106" spans="1:43" x14ac:dyDescent="0.25">
      <c r="A106"/>
      <c r="B106" s="57"/>
      <c r="C106" s="45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</row>
    <row r="107" spans="1:43" x14ac:dyDescent="0.25">
      <c r="A107"/>
      <c r="B107" s="57"/>
      <c r="C107" s="45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</row>
    <row r="108" spans="1:43" x14ac:dyDescent="0.25">
      <c r="A108"/>
      <c r="B108" s="57"/>
      <c r="C108" s="45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</row>
    <row r="109" spans="1:43" x14ac:dyDescent="0.25">
      <c r="A109"/>
      <c r="B109" s="57"/>
      <c r="C109" s="45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</row>
    <row r="110" spans="1:43" x14ac:dyDescent="0.25">
      <c r="A110"/>
      <c r="B110" s="57"/>
      <c r="C110" s="45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</row>
    <row r="111" spans="1:43" x14ac:dyDescent="0.25">
      <c r="A111"/>
      <c r="B111" s="57"/>
      <c r="C111" s="45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</row>
    <row r="112" spans="1:43" x14ac:dyDescent="0.25">
      <c r="A112"/>
      <c r="B112" s="57"/>
      <c r="C112" s="45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</row>
    <row r="113" spans="1:43" x14ac:dyDescent="0.25">
      <c r="A113"/>
      <c r="B113" s="57"/>
      <c r="C113" s="45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</row>
    <row r="114" spans="1:43" x14ac:dyDescent="0.25">
      <c r="A114"/>
      <c r="B114" s="57"/>
      <c r="C114" s="45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</row>
    <row r="115" spans="1:43" x14ac:dyDescent="0.25">
      <c r="A115"/>
      <c r="B115" s="57"/>
      <c r="C115" s="4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</row>
    <row r="116" spans="1:43" x14ac:dyDescent="0.25">
      <c r="A116"/>
      <c r="B116" s="57"/>
      <c r="C116" s="45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</row>
    <row r="117" spans="1:43" x14ac:dyDescent="0.25">
      <c r="A117"/>
      <c r="B117" s="57"/>
      <c r="C117" s="45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</row>
    <row r="118" spans="1:43" x14ac:dyDescent="0.25">
      <c r="A118"/>
      <c r="B118" s="57"/>
      <c r="C118" s="45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</row>
    <row r="119" spans="1:43" x14ac:dyDescent="0.25">
      <c r="A119"/>
      <c r="B119" s="57"/>
      <c r="C119" s="45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</row>
    <row r="120" spans="1:43" x14ac:dyDescent="0.25">
      <c r="A120"/>
      <c r="B120" s="57"/>
      <c r="C120" s="45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</row>
    <row r="121" spans="1:43" x14ac:dyDescent="0.25">
      <c r="A121"/>
      <c r="B121" s="57"/>
      <c r="C121" s="45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</row>
    <row r="122" spans="1:43" x14ac:dyDescent="0.25">
      <c r="A122"/>
      <c r="B122" s="57"/>
      <c r="C122" s="45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</row>
    <row r="123" spans="1:43" x14ac:dyDescent="0.25">
      <c r="A123"/>
      <c r="B123" s="57"/>
      <c r="C123" s="45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</row>
    <row r="124" spans="1:43" x14ac:dyDescent="0.25">
      <c r="A124"/>
      <c r="B124" s="57"/>
      <c r="C124" s="45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</row>
    <row r="125" spans="1:43" x14ac:dyDescent="0.25">
      <c r="A125"/>
      <c r="B125" s="57"/>
      <c r="C125" s="4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</row>
    <row r="126" spans="1:43" x14ac:dyDescent="0.25">
      <c r="A126"/>
      <c r="B126" s="57"/>
      <c r="C126" s="45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</row>
    <row r="127" spans="1:43" x14ac:dyDescent="0.25">
      <c r="A127"/>
      <c r="B127" s="57"/>
      <c r="C127" s="45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</row>
    <row r="128" spans="1:43" x14ac:dyDescent="0.25">
      <c r="A128"/>
      <c r="B128" s="57"/>
      <c r="C128" s="45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</row>
    <row r="129" spans="1:43" x14ac:dyDescent="0.25">
      <c r="A129"/>
      <c r="B129" s="57"/>
      <c r="C129" s="45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</row>
    <row r="130" spans="1:43" x14ac:dyDescent="0.25">
      <c r="A130"/>
      <c r="B130" s="57"/>
      <c r="C130" s="45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</row>
    <row r="131" spans="1:43" x14ac:dyDescent="0.25">
      <c r="A131"/>
      <c r="B131" s="57"/>
      <c r="C131" s="45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</row>
    <row r="132" spans="1:43" x14ac:dyDescent="0.25">
      <c r="A132"/>
      <c r="B132" s="57"/>
      <c r="C132" s="45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</row>
    <row r="133" spans="1:43" x14ac:dyDescent="0.25">
      <c r="A133"/>
      <c r="B133" s="57"/>
      <c r="C133" s="45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</row>
    <row r="134" spans="1:43" x14ac:dyDescent="0.25">
      <c r="A134"/>
      <c r="B134" s="57"/>
      <c r="C134" s="45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</row>
    <row r="135" spans="1:43" x14ac:dyDescent="0.25">
      <c r="A135"/>
      <c r="B135" s="57"/>
      <c r="C135" s="4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</row>
    <row r="136" spans="1:43" x14ac:dyDescent="0.25">
      <c r="A136"/>
      <c r="B136" s="57"/>
      <c r="C136" s="45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</row>
    <row r="137" spans="1:43" x14ac:dyDescent="0.25">
      <c r="A137"/>
      <c r="B137" s="57"/>
      <c r="C137" s="45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</row>
    <row r="138" spans="1:43" x14ac:dyDescent="0.25">
      <c r="A138"/>
      <c r="B138" s="57"/>
      <c r="C138" s="45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</row>
    <row r="139" spans="1:43" x14ac:dyDescent="0.25">
      <c r="A139"/>
      <c r="B139" s="57"/>
      <c r="C139" s="45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</row>
    <row r="140" spans="1:43" x14ac:dyDescent="0.25">
      <c r="A140"/>
      <c r="B140" s="57"/>
      <c r="C140" s="45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</row>
    <row r="141" spans="1:43" x14ac:dyDescent="0.25">
      <c r="A141"/>
      <c r="B141" s="57"/>
      <c r="C141" s="45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</row>
    <row r="142" spans="1:43" x14ac:dyDescent="0.25">
      <c r="A142"/>
      <c r="B142" s="57"/>
      <c r="C142" s="45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</row>
    <row r="143" spans="1:43" x14ac:dyDescent="0.25">
      <c r="A143"/>
      <c r="B143" s="57"/>
      <c r="C143" s="45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</row>
    <row r="144" spans="1:43" x14ac:dyDescent="0.25">
      <c r="A144"/>
      <c r="B144" s="57"/>
      <c r="C144" s="45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</row>
    <row r="145" spans="1:43" x14ac:dyDescent="0.25">
      <c r="A145"/>
      <c r="B145" s="57"/>
      <c r="C145" s="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</row>
    <row r="146" spans="1:43" x14ac:dyDescent="0.25">
      <c r="A146"/>
      <c r="B146" s="57"/>
      <c r="C146" s="45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</row>
    <row r="147" spans="1:43" x14ac:dyDescent="0.25">
      <c r="A147"/>
      <c r="B147" s="57"/>
      <c r="C147" s="45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</row>
    <row r="148" spans="1:43" x14ac:dyDescent="0.25">
      <c r="A148"/>
      <c r="B148" s="57"/>
      <c r="C148" s="45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</row>
    <row r="149" spans="1:43" x14ac:dyDescent="0.25">
      <c r="A149"/>
      <c r="B149" s="57"/>
      <c r="C149" s="45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</row>
    <row r="150" spans="1:43" x14ac:dyDescent="0.25">
      <c r="A150"/>
      <c r="B150" s="57"/>
      <c r="C150" s="45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</row>
    <row r="151" spans="1:43" x14ac:dyDescent="0.25">
      <c r="A151"/>
      <c r="B151" s="57"/>
      <c r="C151" s="45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</row>
    <row r="152" spans="1:43" x14ac:dyDescent="0.25">
      <c r="A152"/>
      <c r="B152" s="57"/>
      <c r="C152" s="45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</row>
    <row r="153" spans="1:43" x14ac:dyDescent="0.25">
      <c r="A153"/>
      <c r="B153" s="57"/>
      <c r="C153" s="45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</row>
    <row r="154" spans="1:43" x14ac:dyDescent="0.25">
      <c r="A154"/>
      <c r="B154" s="57"/>
      <c r="C154" s="45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</row>
    <row r="155" spans="1:43" x14ac:dyDescent="0.25">
      <c r="A155"/>
      <c r="B155" s="57"/>
      <c r="C155" s="4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</row>
    <row r="156" spans="1:43" x14ac:dyDescent="0.25">
      <c r="A156"/>
      <c r="B156" s="57"/>
      <c r="C156" s="45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</row>
    <row r="157" spans="1:43" x14ac:dyDescent="0.25">
      <c r="A157"/>
      <c r="B157" s="57"/>
      <c r="C157" s="45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</row>
    <row r="158" spans="1:43" x14ac:dyDescent="0.25">
      <c r="A158"/>
      <c r="B158" s="57"/>
      <c r="C158" s="45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</row>
    <row r="159" spans="1:43" x14ac:dyDescent="0.25">
      <c r="A159"/>
      <c r="B159" s="57"/>
      <c r="C159" s="45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</row>
    <row r="160" spans="1:43" x14ac:dyDescent="0.25">
      <c r="A160"/>
      <c r="B160" s="57"/>
      <c r="C160" s="45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</row>
    <row r="161" spans="1:43" x14ac:dyDescent="0.25">
      <c r="A161"/>
      <c r="B161" s="57"/>
      <c r="C161" s="45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</row>
    <row r="162" spans="1:43" x14ac:dyDescent="0.25">
      <c r="A162"/>
      <c r="B162" s="57"/>
      <c r="C162" s="45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</row>
    <row r="163" spans="1:43" x14ac:dyDescent="0.25">
      <c r="A163"/>
      <c r="B163" s="57"/>
      <c r="C163" s="45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</row>
    <row r="164" spans="1:43" x14ac:dyDescent="0.25">
      <c r="A164"/>
      <c r="B164" s="57"/>
      <c r="C164" s="45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</row>
    <row r="165" spans="1:43" x14ac:dyDescent="0.25">
      <c r="A165"/>
      <c r="B165" s="57"/>
      <c r="C165" s="4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</row>
    <row r="166" spans="1:43" x14ac:dyDescent="0.25">
      <c r="A166"/>
      <c r="B166" s="57"/>
      <c r="C166" s="45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</row>
    <row r="167" spans="1:43" x14ac:dyDescent="0.25">
      <c r="A167"/>
      <c r="B167" s="57"/>
      <c r="C167" s="45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</row>
    <row r="168" spans="1:43" x14ac:dyDescent="0.25">
      <c r="A168"/>
      <c r="B168" s="57"/>
      <c r="C168" s="45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</row>
    <row r="169" spans="1:43" x14ac:dyDescent="0.25">
      <c r="A169"/>
      <c r="B169" s="57"/>
      <c r="C169" s="45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</row>
    <row r="170" spans="1:43" x14ac:dyDescent="0.25">
      <c r="A170"/>
      <c r="B170" s="57"/>
      <c r="C170" s="45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</row>
    <row r="171" spans="1:43" x14ac:dyDescent="0.25">
      <c r="A171"/>
      <c r="B171" s="57"/>
      <c r="C171" s="45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</row>
    <row r="172" spans="1:43" x14ac:dyDescent="0.25">
      <c r="A172"/>
      <c r="B172" s="57"/>
      <c r="C172" s="45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</row>
    <row r="173" spans="1:43" x14ac:dyDescent="0.25">
      <c r="A173"/>
      <c r="B173" s="57"/>
      <c r="C173" s="45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</row>
    <row r="174" spans="1:43" x14ac:dyDescent="0.25">
      <c r="A174"/>
      <c r="B174" s="57"/>
      <c r="C174" s="45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</row>
    <row r="175" spans="1:43" x14ac:dyDescent="0.25">
      <c r="A175"/>
      <c r="B175" s="57"/>
      <c r="C175" s="4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</row>
    <row r="176" spans="1:43" x14ac:dyDescent="0.25">
      <c r="A176"/>
      <c r="B176" s="57"/>
      <c r="C176" s="45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</row>
    <row r="177" spans="1:43" x14ac:dyDescent="0.25">
      <c r="A177"/>
      <c r="B177" s="57"/>
      <c r="C177" s="45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</row>
    <row r="178" spans="1:43" x14ac:dyDescent="0.25">
      <c r="A178"/>
      <c r="B178" s="57"/>
      <c r="C178" s="45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</row>
    <row r="179" spans="1:43" x14ac:dyDescent="0.25">
      <c r="A179"/>
      <c r="B179" s="57"/>
      <c r="C179" s="45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</row>
    <row r="180" spans="1:43" x14ac:dyDescent="0.25">
      <c r="A180"/>
      <c r="B180" s="57"/>
      <c r="C180" s="45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</row>
    <row r="181" spans="1:43" x14ac:dyDescent="0.25">
      <c r="A181"/>
      <c r="B181" s="57"/>
      <c r="C181" s="45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</row>
    <row r="182" spans="1:43" x14ac:dyDescent="0.25">
      <c r="A182"/>
      <c r="B182" s="57"/>
      <c r="C182" s="45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</row>
    <row r="183" spans="1:43" x14ac:dyDescent="0.25">
      <c r="A183"/>
      <c r="B183" s="57"/>
      <c r="C183" s="45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</row>
    <row r="184" spans="1:43" x14ac:dyDescent="0.25">
      <c r="A184"/>
      <c r="B184" s="57"/>
      <c r="C184" s="45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</row>
    <row r="185" spans="1:43" x14ac:dyDescent="0.25">
      <c r="A185"/>
      <c r="B185" s="57"/>
      <c r="C185" s="4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</row>
    <row r="186" spans="1:43" x14ac:dyDescent="0.25">
      <c r="A186"/>
      <c r="B186" s="57"/>
      <c r="C186" s="45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</row>
    <row r="187" spans="1:43" x14ac:dyDescent="0.25">
      <c r="A187"/>
      <c r="B187" s="57"/>
      <c r="C187" s="45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</row>
    <row r="188" spans="1:43" x14ac:dyDescent="0.25">
      <c r="A188"/>
      <c r="B188" s="57"/>
      <c r="C188" s="45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</row>
    <row r="189" spans="1:43" x14ac:dyDescent="0.25">
      <c r="A189"/>
      <c r="B189" s="57"/>
      <c r="C189" s="45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</row>
    <row r="190" spans="1:43" x14ac:dyDescent="0.25">
      <c r="A190"/>
      <c r="B190" s="57"/>
      <c r="C190" s="45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</row>
    <row r="191" spans="1:43" x14ac:dyDescent="0.25">
      <c r="A191"/>
      <c r="B191" s="57"/>
      <c r="C191" s="45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</row>
    <row r="192" spans="1:43" x14ac:dyDescent="0.25">
      <c r="A192"/>
      <c r="B192" s="57"/>
      <c r="C192" s="45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</row>
    <row r="193" spans="1:43" x14ac:dyDescent="0.25">
      <c r="A193"/>
      <c r="B193" s="57"/>
      <c r="C193" s="45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</row>
    <row r="194" spans="1:43" x14ac:dyDescent="0.25">
      <c r="A194"/>
      <c r="B194" s="57"/>
      <c r="C194" s="45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</row>
    <row r="195" spans="1:43" x14ac:dyDescent="0.25">
      <c r="A195"/>
      <c r="B195" s="57"/>
      <c r="C195" s="4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</row>
    <row r="196" spans="1:43" x14ac:dyDescent="0.25">
      <c r="A196"/>
      <c r="B196" s="57"/>
      <c r="C196" s="45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</row>
    <row r="197" spans="1:43" x14ac:dyDescent="0.25">
      <c r="A197"/>
      <c r="B197" s="57"/>
      <c r="C197" s="45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</row>
    <row r="198" spans="1:43" x14ac:dyDescent="0.25">
      <c r="A198"/>
      <c r="B198" s="57"/>
      <c r="C198" s="45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</row>
    <row r="199" spans="1:43" x14ac:dyDescent="0.25">
      <c r="A199"/>
      <c r="B199" s="57"/>
      <c r="C199" s="45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</row>
    <row r="200" spans="1:43" x14ac:dyDescent="0.25">
      <c r="A200"/>
      <c r="B200" s="57"/>
      <c r="C200" s="45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</row>
    <row r="201" spans="1:43" x14ac:dyDescent="0.25">
      <c r="A201"/>
      <c r="B201" s="57"/>
      <c r="C201" s="45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</row>
    <row r="202" spans="1:43" x14ac:dyDescent="0.25">
      <c r="A202"/>
      <c r="B202" s="57"/>
      <c r="C202" s="45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</row>
    <row r="203" spans="1:43" x14ac:dyDescent="0.25">
      <c r="A203"/>
      <c r="B203" s="57"/>
      <c r="C203" s="45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</row>
    <row r="204" spans="1:43" x14ac:dyDescent="0.25">
      <c r="A204"/>
      <c r="B204" s="57"/>
      <c r="C204" s="45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</row>
    <row r="205" spans="1:43" x14ac:dyDescent="0.25">
      <c r="A205"/>
      <c r="B205" s="57"/>
      <c r="C205" s="4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</row>
    <row r="206" spans="1:43" x14ac:dyDescent="0.25">
      <c r="A206"/>
      <c r="B206" s="57"/>
      <c r="C206" s="45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</row>
    <row r="207" spans="1:43" x14ac:dyDescent="0.25">
      <c r="A207"/>
      <c r="B207" s="57"/>
      <c r="C207" s="45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</row>
    <row r="208" spans="1:43" x14ac:dyDescent="0.25">
      <c r="A208"/>
      <c r="B208" s="57"/>
      <c r="C208" s="45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</row>
    <row r="209" spans="1:43" x14ac:dyDescent="0.25">
      <c r="A209"/>
      <c r="B209" s="57"/>
      <c r="C209" s="45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</row>
    <row r="210" spans="1:43" x14ac:dyDescent="0.25">
      <c r="A210"/>
      <c r="B210" s="57"/>
      <c r="C210" s="45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</row>
    <row r="211" spans="1:43" x14ac:dyDescent="0.25">
      <c r="A211"/>
      <c r="B211" s="57"/>
      <c r="C211" s="45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</row>
    <row r="212" spans="1:43" x14ac:dyDescent="0.25">
      <c r="A212"/>
      <c r="B212" s="57"/>
      <c r="C212" s="45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</row>
    <row r="213" spans="1:43" x14ac:dyDescent="0.25">
      <c r="A213"/>
      <c r="B213" s="57"/>
      <c r="C213" s="45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</row>
    <row r="214" spans="1:43" x14ac:dyDescent="0.25">
      <c r="A214"/>
      <c r="B214" s="57"/>
      <c r="C214" s="45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</row>
    <row r="215" spans="1:43" x14ac:dyDescent="0.25">
      <c r="A215"/>
      <c r="B215" s="57"/>
      <c r="C215" s="4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</row>
    <row r="216" spans="1:43" x14ac:dyDescent="0.25">
      <c r="A216"/>
      <c r="B216" s="57"/>
      <c r="C216" s="45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</row>
    <row r="217" spans="1:43" x14ac:dyDescent="0.25">
      <c r="A217"/>
      <c r="B217" s="57"/>
      <c r="C217" s="45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</row>
    <row r="218" spans="1:43" x14ac:dyDescent="0.25">
      <c r="A218"/>
      <c r="B218" s="57"/>
      <c r="C218" s="45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</row>
    <row r="219" spans="1:43" x14ac:dyDescent="0.25">
      <c r="A219"/>
      <c r="B219" s="57"/>
      <c r="C219" s="45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</row>
    <row r="220" spans="1:43" x14ac:dyDescent="0.25">
      <c r="A220"/>
      <c r="B220" s="57"/>
      <c r="C220" s="45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</row>
    <row r="221" spans="1:43" x14ac:dyDescent="0.25">
      <c r="A221"/>
      <c r="B221" s="57"/>
      <c r="C221" s="45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</row>
    <row r="222" spans="1:43" x14ac:dyDescent="0.25">
      <c r="A222"/>
      <c r="B222" s="57"/>
      <c r="C222" s="45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</row>
    <row r="223" spans="1:43" x14ac:dyDescent="0.25">
      <c r="A223"/>
      <c r="B223" s="57"/>
      <c r="C223" s="45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</row>
    <row r="224" spans="1:43" x14ac:dyDescent="0.25">
      <c r="A224"/>
      <c r="B224" s="57"/>
      <c r="C224" s="45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</row>
    <row r="225" spans="1:43" x14ac:dyDescent="0.25">
      <c r="A225"/>
      <c r="B225" s="57"/>
      <c r="C225" s="4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</row>
    <row r="226" spans="1:43" x14ac:dyDescent="0.25">
      <c r="A226"/>
      <c r="B226" s="57"/>
      <c r="C226" s="45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</row>
    <row r="227" spans="1:43" x14ac:dyDescent="0.25">
      <c r="A227"/>
      <c r="B227" s="57"/>
      <c r="C227" s="45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</row>
    <row r="228" spans="1:43" x14ac:dyDescent="0.25">
      <c r="A228"/>
      <c r="B228" s="57"/>
      <c r="C228" s="45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</row>
    <row r="229" spans="1:43" x14ac:dyDescent="0.25">
      <c r="A229"/>
      <c r="B229" s="57"/>
      <c r="C229" s="45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</row>
    <row r="230" spans="1:43" x14ac:dyDescent="0.25">
      <c r="A230"/>
      <c r="B230" s="57"/>
      <c r="C230" s="45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</row>
    <row r="231" spans="1:43" x14ac:dyDescent="0.25">
      <c r="A231"/>
      <c r="B231" s="57"/>
      <c r="C231" s="45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</row>
    <row r="232" spans="1:43" x14ac:dyDescent="0.25">
      <c r="A232"/>
      <c r="B232" s="57"/>
      <c r="C232" s="45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</row>
    <row r="233" spans="1:43" x14ac:dyDescent="0.25">
      <c r="A233"/>
      <c r="B233" s="57"/>
      <c r="C233" s="45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</row>
    <row r="234" spans="1:43" x14ac:dyDescent="0.25">
      <c r="A234"/>
      <c r="B234" s="57"/>
      <c r="C234" s="45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</row>
    <row r="235" spans="1:43" x14ac:dyDescent="0.25">
      <c r="A235"/>
      <c r="B235" s="57"/>
      <c r="C235" s="4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</row>
    <row r="236" spans="1:43" x14ac:dyDescent="0.25">
      <c r="A236"/>
      <c r="B236" s="57"/>
      <c r="C236" s="45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</row>
    <row r="237" spans="1:43" x14ac:dyDescent="0.25">
      <c r="A237"/>
      <c r="B237" s="57"/>
      <c r="C237" s="45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</row>
    <row r="238" spans="1:43" x14ac:dyDescent="0.25">
      <c r="A238"/>
      <c r="B238" s="57"/>
      <c r="C238" s="45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</row>
    <row r="239" spans="1:43" x14ac:dyDescent="0.25">
      <c r="A239"/>
      <c r="B239" s="57"/>
      <c r="C239" s="45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</row>
    <row r="240" spans="1:43" x14ac:dyDescent="0.25">
      <c r="A240"/>
      <c r="B240" s="57"/>
      <c r="C240" s="45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</row>
    <row r="241" spans="1:43" x14ac:dyDescent="0.25">
      <c r="A241"/>
      <c r="B241" s="57"/>
      <c r="C241" s="45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</row>
    <row r="242" spans="1:43" x14ac:dyDescent="0.25">
      <c r="A242"/>
      <c r="B242" s="57"/>
      <c r="C242" s="45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</row>
    <row r="243" spans="1:43" x14ac:dyDescent="0.25">
      <c r="A243"/>
      <c r="B243" s="57"/>
      <c r="C243" s="45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</row>
    <row r="244" spans="1:43" x14ac:dyDescent="0.25">
      <c r="A244"/>
      <c r="B244" s="57"/>
      <c r="C244" s="45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</row>
    <row r="245" spans="1:43" x14ac:dyDescent="0.25">
      <c r="A245"/>
      <c r="B245" s="57"/>
      <c r="C245" s="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</row>
    <row r="246" spans="1:43" x14ac:dyDescent="0.25">
      <c r="A246"/>
      <c r="B246" s="57"/>
      <c r="C246" s="45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</row>
    <row r="247" spans="1:43" x14ac:dyDescent="0.25">
      <c r="A247"/>
      <c r="B247" s="57"/>
      <c r="C247" s="45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</row>
    <row r="248" spans="1:43" x14ac:dyDescent="0.25">
      <c r="A248"/>
      <c r="B248" s="57"/>
      <c r="C248" s="45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</row>
    <row r="249" spans="1:43" x14ac:dyDescent="0.25">
      <c r="A249"/>
      <c r="B249" s="57"/>
      <c r="C249" s="45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</row>
    <row r="250" spans="1:43" x14ac:dyDescent="0.25">
      <c r="A250"/>
      <c r="B250" s="57"/>
      <c r="C250" s="45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</row>
    <row r="251" spans="1:43" x14ac:dyDescent="0.25">
      <c r="A251"/>
      <c r="B251" s="57"/>
      <c r="C251" s="45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</row>
    <row r="252" spans="1:43" x14ac:dyDescent="0.25">
      <c r="A252"/>
      <c r="B252" s="57"/>
      <c r="C252" s="45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</row>
    <row r="253" spans="1:43" x14ac:dyDescent="0.25">
      <c r="A253"/>
      <c r="B253" s="57"/>
      <c r="C253" s="45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</row>
    <row r="254" spans="1:43" x14ac:dyDescent="0.25">
      <c r="A254"/>
      <c r="B254" s="57"/>
      <c r="C254" s="45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</row>
    <row r="255" spans="1:43" x14ac:dyDescent="0.25">
      <c r="A255"/>
      <c r="B255" s="57"/>
      <c r="C255" s="4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</row>
    <row r="256" spans="1:43" x14ac:dyDescent="0.25">
      <c r="A256"/>
      <c r="B256" s="57"/>
      <c r="C256" s="45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</row>
    <row r="257" spans="1:43" x14ac:dyDescent="0.25">
      <c r="A257"/>
      <c r="B257" s="57"/>
      <c r="C257" s="45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</row>
    <row r="258" spans="1:43" x14ac:dyDescent="0.25">
      <c r="A258"/>
      <c r="B258" s="57"/>
      <c r="C258" s="45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</row>
    <row r="259" spans="1:43" x14ac:dyDescent="0.25">
      <c r="A259"/>
      <c r="B259" s="57"/>
      <c r="C259" s="45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</row>
    <row r="260" spans="1:43" x14ac:dyDescent="0.25">
      <c r="A260"/>
      <c r="B260" s="57"/>
      <c r="C260" s="45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</row>
    <row r="261" spans="1:43" x14ac:dyDescent="0.25">
      <c r="A261"/>
      <c r="B261" s="57"/>
      <c r="C261" s="45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</row>
    <row r="262" spans="1:43" x14ac:dyDescent="0.25">
      <c r="A262"/>
      <c r="B262" s="57"/>
      <c r="C262" s="45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</row>
    <row r="263" spans="1:43" x14ac:dyDescent="0.25">
      <c r="A263"/>
      <c r="B263" s="57"/>
      <c r="C263" s="45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</row>
    <row r="264" spans="1:43" x14ac:dyDescent="0.25">
      <c r="A264"/>
      <c r="B264" s="57"/>
      <c r="C264" s="45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</row>
    <row r="265" spans="1:43" x14ac:dyDescent="0.25">
      <c r="A265"/>
      <c r="B265" s="57"/>
      <c r="C265" s="4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</row>
    <row r="266" spans="1:43" x14ac:dyDescent="0.25">
      <c r="A266"/>
      <c r="B266" s="57"/>
      <c r="C266" s="45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</row>
    <row r="267" spans="1:43" x14ac:dyDescent="0.25">
      <c r="A267"/>
      <c r="B267" s="57"/>
      <c r="C267" s="45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</row>
    <row r="268" spans="1:43" x14ac:dyDescent="0.25">
      <c r="A268"/>
      <c r="B268" s="57"/>
      <c r="C268" s="45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</row>
    <row r="269" spans="1:43" x14ac:dyDescent="0.25">
      <c r="A269"/>
      <c r="B269" s="57"/>
      <c r="C269" s="45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</row>
    <row r="270" spans="1:43" x14ac:dyDescent="0.25">
      <c r="A270"/>
      <c r="B270" s="57"/>
      <c r="C270" s="45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</row>
    <row r="271" spans="1:43" x14ac:dyDescent="0.25">
      <c r="A271"/>
      <c r="B271" s="57"/>
      <c r="C271" s="45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</row>
    <row r="272" spans="1:43" x14ac:dyDescent="0.25">
      <c r="A272"/>
      <c r="B272" s="57"/>
      <c r="C272" s="45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</row>
    <row r="273" spans="1:43" x14ac:dyDescent="0.25">
      <c r="A273"/>
      <c r="B273" s="57"/>
      <c r="C273" s="45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</row>
    <row r="274" spans="1:43" x14ac:dyDescent="0.25">
      <c r="A274"/>
      <c r="B274" s="57"/>
      <c r="C274" s="45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</row>
    <row r="275" spans="1:43" x14ac:dyDescent="0.25">
      <c r="A275"/>
      <c r="B275" s="57"/>
      <c r="C275" s="4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</row>
    <row r="276" spans="1:43" x14ac:dyDescent="0.25">
      <c r="A276"/>
      <c r="B276" s="57"/>
      <c r="C276" s="45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</row>
    <row r="277" spans="1:43" x14ac:dyDescent="0.25">
      <c r="A277"/>
      <c r="B277" s="57"/>
      <c r="C277" s="45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</row>
    <row r="278" spans="1:43" x14ac:dyDescent="0.25">
      <c r="A278"/>
      <c r="B278" s="57"/>
      <c r="C278" s="45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</row>
    <row r="279" spans="1:43" x14ac:dyDescent="0.25">
      <c r="A279"/>
      <c r="B279" s="57"/>
      <c r="C279" s="45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</row>
    <row r="280" spans="1:43" x14ac:dyDescent="0.25">
      <c r="A280"/>
      <c r="B280" s="57"/>
      <c r="C280" s="45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</row>
    <row r="281" spans="1:43" x14ac:dyDescent="0.25">
      <c r="A281"/>
      <c r="B281" s="57"/>
      <c r="C281" s="45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</row>
    <row r="282" spans="1:43" x14ac:dyDescent="0.25">
      <c r="A282"/>
      <c r="B282" s="57"/>
      <c r="C282" s="45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</row>
    <row r="283" spans="1:43" x14ac:dyDescent="0.25">
      <c r="A283"/>
      <c r="B283" s="57"/>
      <c r="C283" s="45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</row>
    <row r="284" spans="1:43" x14ac:dyDescent="0.25">
      <c r="A284"/>
      <c r="B284" s="57"/>
      <c r="C284" s="45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</row>
    <row r="285" spans="1:43" x14ac:dyDescent="0.25">
      <c r="A285"/>
      <c r="B285" s="57"/>
      <c r="C285" s="4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</row>
    <row r="286" spans="1:43" x14ac:dyDescent="0.25">
      <c r="A286"/>
      <c r="B286" s="57"/>
      <c r="C286" s="45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</row>
    <row r="287" spans="1:43" x14ac:dyDescent="0.25">
      <c r="A287"/>
      <c r="B287" s="57"/>
      <c r="C287" s="45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</row>
    <row r="288" spans="1:43" x14ac:dyDescent="0.25">
      <c r="A288"/>
      <c r="B288" s="57"/>
      <c r="C288" s="45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</row>
    <row r="289" spans="1:43" x14ac:dyDescent="0.25">
      <c r="A289"/>
      <c r="B289" s="57"/>
      <c r="C289" s="45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</row>
    <row r="290" spans="1:43" x14ac:dyDescent="0.25">
      <c r="A290"/>
      <c r="B290" s="57"/>
      <c r="C290" s="45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</row>
    <row r="291" spans="1:43" x14ac:dyDescent="0.25">
      <c r="A291"/>
      <c r="B291" s="57"/>
      <c r="C291" s="45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</row>
    <row r="292" spans="1:43" x14ac:dyDescent="0.25">
      <c r="A292"/>
      <c r="B292" s="57"/>
      <c r="C292" s="45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</row>
    <row r="293" spans="1:43" x14ac:dyDescent="0.25">
      <c r="A293"/>
      <c r="B293" s="57"/>
      <c r="C293" s="45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</row>
    <row r="294" spans="1:43" x14ac:dyDescent="0.25">
      <c r="A294"/>
      <c r="B294" s="57"/>
      <c r="C294" s="45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</row>
    <row r="295" spans="1:43" x14ac:dyDescent="0.25">
      <c r="A295"/>
      <c r="B295" s="57"/>
      <c r="C295" s="4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</row>
    <row r="296" spans="1:43" x14ac:dyDescent="0.25">
      <c r="A296"/>
      <c r="B296" s="57"/>
      <c r="C296" s="45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</row>
    <row r="297" spans="1:43" x14ac:dyDescent="0.25">
      <c r="A297"/>
      <c r="B297" s="57"/>
      <c r="C297" s="45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</row>
    <row r="298" spans="1:43" x14ac:dyDescent="0.25">
      <c r="A298"/>
      <c r="B298" s="57"/>
      <c r="C298" s="45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</row>
    <row r="299" spans="1:43" x14ac:dyDescent="0.25">
      <c r="A299"/>
      <c r="B299" s="57"/>
      <c r="C299" s="45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</row>
    <row r="300" spans="1:43" x14ac:dyDescent="0.25">
      <c r="A300"/>
      <c r="B300" s="57"/>
      <c r="C300" s="45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</row>
    <row r="301" spans="1:43" x14ac:dyDescent="0.25">
      <c r="A301"/>
      <c r="B301" s="57"/>
      <c r="C301" s="45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</row>
    <row r="302" spans="1:43" x14ac:dyDescent="0.25">
      <c r="A302"/>
      <c r="B302" s="57"/>
      <c r="C302" s="45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</row>
    <row r="303" spans="1:43" x14ac:dyDescent="0.25">
      <c r="A303"/>
      <c r="B303" s="57"/>
      <c r="C303" s="45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</row>
    <row r="304" spans="1:43" x14ac:dyDescent="0.25">
      <c r="A304"/>
      <c r="B304" s="57"/>
      <c r="C304" s="45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</row>
    <row r="305" spans="1:43" x14ac:dyDescent="0.25">
      <c r="A305"/>
      <c r="B305" s="57"/>
      <c r="C305" s="4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</row>
    <row r="306" spans="1:43" x14ac:dyDescent="0.25">
      <c r="A306"/>
      <c r="B306" s="57"/>
      <c r="C306" s="45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</row>
    <row r="307" spans="1:43" x14ac:dyDescent="0.25">
      <c r="A307"/>
      <c r="B307" s="57"/>
      <c r="C307" s="45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</row>
    <row r="308" spans="1:43" x14ac:dyDescent="0.25">
      <c r="A308"/>
      <c r="B308" s="57"/>
      <c r="C308" s="45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</row>
    <row r="309" spans="1:43" x14ac:dyDescent="0.25">
      <c r="A309"/>
      <c r="B309" s="57"/>
      <c r="C309" s="45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</row>
    <row r="310" spans="1:43" x14ac:dyDescent="0.25">
      <c r="A310"/>
      <c r="B310" s="57"/>
      <c r="C310" s="45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</row>
    <row r="311" spans="1:43" x14ac:dyDescent="0.25">
      <c r="A311"/>
      <c r="B311" s="57"/>
      <c r="C311" s="45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</row>
    <row r="312" spans="1:43" x14ac:dyDescent="0.25">
      <c r="A312"/>
      <c r="B312" s="57"/>
      <c r="C312" s="45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</row>
    <row r="313" spans="1:43" x14ac:dyDescent="0.25">
      <c r="A313"/>
      <c r="B313" s="57"/>
      <c r="C313" s="45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</row>
    <row r="314" spans="1:43" x14ac:dyDescent="0.25">
      <c r="A314"/>
      <c r="B314" s="57"/>
      <c r="C314" s="45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</row>
    <row r="315" spans="1:43" x14ac:dyDescent="0.25">
      <c r="A315"/>
      <c r="B315" s="57"/>
      <c r="C315" s="4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</row>
    <row r="316" spans="1:43" x14ac:dyDescent="0.25">
      <c r="A316"/>
      <c r="B316" s="57"/>
      <c r="C316" s="45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</row>
    <row r="317" spans="1:43" x14ac:dyDescent="0.25">
      <c r="A317"/>
      <c r="B317" s="57"/>
      <c r="C317" s="45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</row>
    <row r="318" spans="1:43" x14ac:dyDescent="0.25">
      <c r="A318"/>
      <c r="B318" s="57"/>
      <c r="C318" s="45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</row>
    <row r="319" spans="1:43" x14ac:dyDescent="0.25">
      <c r="A319"/>
      <c r="B319" s="57"/>
      <c r="C319" s="45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</row>
    <row r="320" spans="1:43" x14ac:dyDescent="0.25">
      <c r="A320"/>
      <c r="B320" s="57"/>
      <c r="C320" s="45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</row>
    <row r="321" spans="1:43" x14ac:dyDescent="0.25">
      <c r="A321"/>
      <c r="B321" s="57"/>
      <c r="C321" s="45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</row>
    <row r="322" spans="1:43" x14ac:dyDescent="0.25">
      <c r="A322"/>
      <c r="B322" s="57"/>
      <c r="C322" s="45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</row>
    <row r="323" spans="1:43" x14ac:dyDescent="0.25">
      <c r="A323"/>
      <c r="B323" s="57"/>
      <c r="C323" s="45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</row>
    <row r="324" spans="1:43" x14ac:dyDescent="0.25">
      <c r="A324"/>
      <c r="B324" s="57"/>
      <c r="C324" s="45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</row>
    <row r="325" spans="1:43" x14ac:dyDescent="0.25">
      <c r="A325"/>
      <c r="B325" s="57"/>
      <c r="C325" s="4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</row>
    <row r="326" spans="1:43" x14ac:dyDescent="0.25">
      <c r="A326"/>
      <c r="B326" s="57"/>
      <c r="C326" s="45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</row>
    <row r="327" spans="1:43" x14ac:dyDescent="0.25">
      <c r="A327"/>
      <c r="B327" s="57"/>
      <c r="C327" s="45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</row>
    <row r="328" spans="1:43" x14ac:dyDescent="0.25">
      <c r="A328"/>
      <c r="B328" s="57"/>
      <c r="C328" s="45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</row>
    <row r="329" spans="1:43" x14ac:dyDescent="0.25">
      <c r="A329"/>
      <c r="B329" s="57"/>
      <c r="C329" s="45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</row>
    <row r="330" spans="1:43" x14ac:dyDescent="0.25">
      <c r="A330"/>
      <c r="B330" s="57"/>
      <c r="C330" s="45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</row>
    <row r="331" spans="1:43" x14ac:dyDescent="0.25">
      <c r="A331"/>
      <c r="B331" s="57"/>
      <c r="C331" s="45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</row>
    <row r="332" spans="1:43" x14ac:dyDescent="0.25">
      <c r="A332"/>
      <c r="B332" s="57"/>
      <c r="C332" s="45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</row>
    <row r="333" spans="1:43" x14ac:dyDescent="0.25">
      <c r="A333"/>
      <c r="B333" s="57"/>
      <c r="C333" s="45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</row>
    <row r="334" spans="1:43" x14ac:dyDescent="0.25">
      <c r="A334"/>
      <c r="B334" s="57"/>
      <c r="C334" s="45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</row>
    <row r="335" spans="1:43" x14ac:dyDescent="0.25">
      <c r="A335"/>
      <c r="B335" s="57"/>
      <c r="C335" s="4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</row>
    <row r="336" spans="1:43" x14ac:dyDescent="0.25">
      <c r="A336"/>
      <c r="B336" s="57"/>
      <c r="C336" s="45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</row>
    <row r="337" spans="1:43" x14ac:dyDescent="0.25">
      <c r="A337"/>
      <c r="B337" s="57"/>
      <c r="C337" s="45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</row>
    <row r="338" spans="1:43" x14ac:dyDescent="0.25">
      <c r="A338"/>
      <c r="B338" s="57"/>
      <c r="C338" s="45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</row>
    <row r="339" spans="1:43" x14ac:dyDescent="0.25">
      <c r="A339"/>
      <c r="B339" s="57"/>
      <c r="C339" s="45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</row>
    <row r="340" spans="1:43" x14ac:dyDescent="0.25">
      <c r="A340"/>
      <c r="B340" s="57"/>
      <c r="C340" s="45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</row>
    <row r="341" spans="1:43" x14ac:dyDescent="0.25">
      <c r="A341"/>
      <c r="B341" s="57"/>
      <c r="C341" s="45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</row>
    <row r="342" spans="1:43" x14ac:dyDescent="0.25">
      <c r="A342"/>
      <c r="B342" s="57"/>
      <c r="C342" s="45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</row>
    <row r="343" spans="1:43" x14ac:dyDescent="0.25">
      <c r="A343"/>
      <c r="B343" s="57"/>
      <c r="C343" s="45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</row>
    <row r="344" spans="1:43" x14ac:dyDescent="0.25">
      <c r="A344"/>
      <c r="B344" s="57"/>
      <c r="C344" s="45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</row>
    <row r="345" spans="1:43" x14ac:dyDescent="0.25">
      <c r="A345"/>
      <c r="B345" s="57"/>
      <c r="C345" s="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</row>
    <row r="346" spans="1:43" x14ac:dyDescent="0.25">
      <c r="A346"/>
      <c r="B346" s="57"/>
      <c r="C346" s="45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</row>
    <row r="347" spans="1:43" x14ac:dyDescent="0.25">
      <c r="A347"/>
      <c r="B347" s="57"/>
      <c r="C347" s="45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</row>
    <row r="348" spans="1:43" x14ac:dyDescent="0.25">
      <c r="A348"/>
      <c r="B348" s="57"/>
      <c r="C348" s="45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</row>
    <row r="349" spans="1:43" x14ac:dyDescent="0.25">
      <c r="A349"/>
      <c r="B349" s="57"/>
      <c r="C349" s="45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</row>
    <row r="350" spans="1:43" x14ac:dyDescent="0.25">
      <c r="A350"/>
      <c r="B350" s="57"/>
      <c r="C350" s="45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</row>
    <row r="351" spans="1:43" x14ac:dyDescent="0.25">
      <c r="A351"/>
      <c r="B351" s="57"/>
      <c r="C351" s="45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</row>
    <row r="352" spans="1:43" x14ac:dyDescent="0.25">
      <c r="A352"/>
      <c r="B352" s="57"/>
      <c r="C352" s="45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</row>
    <row r="353" spans="1:43" x14ac:dyDescent="0.25">
      <c r="A353"/>
      <c r="B353" s="57"/>
      <c r="C353" s="45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</row>
    <row r="354" spans="1:43" x14ac:dyDescent="0.25">
      <c r="A354"/>
      <c r="B354" s="57"/>
      <c r="C354" s="45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</row>
    <row r="355" spans="1:43" x14ac:dyDescent="0.25">
      <c r="A355"/>
      <c r="B355" s="57"/>
      <c r="C355" s="4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</row>
    <row r="356" spans="1:43" x14ac:dyDescent="0.25">
      <c r="A356"/>
      <c r="B356" s="57"/>
      <c r="C356" s="45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</row>
    <row r="357" spans="1:43" x14ac:dyDescent="0.25">
      <c r="A357"/>
      <c r="B357" s="57"/>
      <c r="C357" s="45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</row>
    <row r="358" spans="1:43" x14ac:dyDescent="0.25">
      <c r="A358"/>
      <c r="B358" s="57"/>
      <c r="C358" s="45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</row>
    <row r="359" spans="1:43" x14ac:dyDescent="0.25">
      <c r="A359"/>
      <c r="B359" s="57"/>
      <c r="C359" s="45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</row>
    <row r="360" spans="1:43" x14ac:dyDescent="0.25">
      <c r="A360"/>
      <c r="B360" s="57"/>
      <c r="C360" s="45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</row>
    <row r="361" spans="1:43" x14ac:dyDescent="0.25">
      <c r="A361"/>
      <c r="B361" s="57"/>
      <c r="C361" s="45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</row>
    <row r="362" spans="1:43" x14ac:dyDescent="0.25">
      <c r="A362"/>
      <c r="B362" s="57"/>
      <c r="C362" s="45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</row>
    <row r="363" spans="1:43" x14ac:dyDescent="0.25">
      <c r="A363"/>
      <c r="B363" s="57"/>
      <c r="C363" s="45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</row>
    <row r="364" spans="1:43" x14ac:dyDescent="0.25">
      <c r="A364"/>
      <c r="B364" s="57"/>
      <c r="C364" s="45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</row>
    <row r="365" spans="1:43" x14ac:dyDescent="0.25">
      <c r="A365"/>
      <c r="B365" s="57"/>
      <c r="C365" s="4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</row>
    <row r="366" spans="1:43" x14ac:dyDescent="0.25">
      <c r="A366"/>
      <c r="B366" s="57"/>
      <c r="C366" s="45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</row>
    <row r="367" spans="1:43" x14ac:dyDescent="0.25">
      <c r="A367"/>
      <c r="B367" s="57"/>
      <c r="C367" s="45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</row>
    <row r="368" spans="1:43" x14ac:dyDescent="0.25">
      <c r="A368"/>
      <c r="B368" s="57"/>
      <c r="C368" s="45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</row>
    <row r="369" spans="1:43" x14ac:dyDescent="0.25">
      <c r="A369"/>
      <c r="B369" s="57"/>
      <c r="C369" s="45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</row>
    <row r="370" spans="1:43" x14ac:dyDescent="0.25">
      <c r="A370"/>
      <c r="B370" s="57"/>
      <c r="C370" s="45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</row>
    <row r="371" spans="1:43" x14ac:dyDescent="0.25">
      <c r="A371"/>
      <c r="B371" s="57"/>
      <c r="C371" s="45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</row>
    <row r="372" spans="1:43" x14ac:dyDescent="0.25">
      <c r="A372"/>
      <c r="B372" s="57"/>
      <c r="C372" s="45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</row>
    <row r="373" spans="1:43" x14ac:dyDescent="0.25">
      <c r="A373"/>
      <c r="B373" s="57"/>
      <c r="C373" s="45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</row>
    <row r="374" spans="1:43" x14ac:dyDescent="0.25">
      <c r="A374"/>
      <c r="B374" s="57"/>
      <c r="C374" s="45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</row>
    <row r="375" spans="1:43" x14ac:dyDescent="0.25">
      <c r="A375"/>
      <c r="B375" s="57"/>
      <c r="C375" s="4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</row>
    <row r="376" spans="1:43" x14ac:dyDescent="0.25">
      <c r="A376"/>
      <c r="B376" s="57"/>
      <c r="C376" s="45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</row>
    <row r="377" spans="1:43" x14ac:dyDescent="0.25">
      <c r="A377"/>
      <c r="B377" s="57"/>
      <c r="C377" s="45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</row>
    <row r="378" spans="1:43" x14ac:dyDescent="0.25">
      <c r="A378"/>
      <c r="B378" s="57"/>
      <c r="C378" s="45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</row>
    <row r="379" spans="1:43" x14ac:dyDescent="0.25">
      <c r="A379"/>
      <c r="B379" s="57"/>
      <c r="C379" s="45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</row>
    <row r="380" spans="1:43" x14ac:dyDescent="0.25">
      <c r="A380"/>
      <c r="B380" s="57"/>
      <c r="C380" s="45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</row>
    <row r="381" spans="1:43" x14ac:dyDescent="0.25">
      <c r="A381"/>
      <c r="B381" s="57"/>
      <c r="C381" s="45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</row>
    <row r="382" spans="1:43" x14ac:dyDescent="0.25">
      <c r="A382"/>
      <c r="B382" s="57"/>
      <c r="C382" s="45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</row>
    <row r="383" spans="1:43" x14ac:dyDescent="0.25">
      <c r="A383"/>
      <c r="B383" s="57"/>
      <c r="C383" s="45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</row>
    <row r="384" spans="1:43" x14ac:dyDescent="0.25">
      <c r="A384"/>
      <c r="B384" s="57"/>
      <c r="C384" s="45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</row>
    <row r="385" spans="1:43" x14ac:dyDescent="0.25">
      <c r="A385"/>
      <c r="B385" s="57"/>
      <c r="C385" s="4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</row>
    <row r="386" spans="1:43" x14ac:dyDescent="0.25">
      <c r="A386"/>
      <c r="B386" s="57"/>
      <c r="C386" s="45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</row>
    <row r="387" spans="1:43" x14ac:dyDescent="0.25">
      <c r="A387"/>
      <c r="B387" s="57"/>
      <c r="C387" s="45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</row>
    <row r="388" spans="1:43" x14ac:dyDescent="0.25">
      <c r="A388"/>
      <c r="B388" s="57"/>
      <c r="C388" s="45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</row>
    <row r="389" spans="1:43" x14ac:dyDescent="0.25">
      <c r="A389"/>
      <c r="B389" s="57"/>
      <c r="C389" s="45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</row>
    <row r="390" spans="1:43" x14ac:dyDescent="0.25">
      <c r="A390"/>
      <c r="B390" s="57"/>
      <c r="C390" s="45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</row>
    <row r="391" spans="1:43" x14ac:dyDescent="0.25">
      <c r="A391"/>
      <c r="B391" s="57"/>
      <c r="C391" s="45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</row>
    <row r="392" spans="1:43" x14ac:dyDescent="0.25">
      <c r="A392"/>
      <c r="B392" s="57"/>
      <c r="C392" s="45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</row>
    <row r="393" spans="1:43" x14ac:dyDescent="0.25">
      <c r="A393"/>
      <c r="B393" s="57"/>
      <c r="C393" s="45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</row>
    <row r="394" spans="1:43" x14ac:dyDescent="0.25">
      <c r="A394"/>
      <c r="B394" s="57"/>
      <c r="C394" s="45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</row>
    <row r="395" spans="1:43" x14ac:dyDescent="0.25">
      <c r="A395"/>
      <c r="B395" s="57"/>
      <c r="C395" s="4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</row>
    <row r="396" spans="1:43" x14ac:dyDescent="0.25">
      <c r="A396"/>
      <c r="B396" s="57"/>
      <c r="C396" s="45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</row>
    <row r="397" spans="1:43" x14ac:dyDescent="0.25">
      <c r="A397"/>
      <c r="B397" s="57"/>
      <c r="C397" s="45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</row>
    <row r="398" spans="1:43" x14ac:dyDescent="0.25">
      <c r="A398"/>
      <c r="B398" s="57"/>
      <c r="C398" s="45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</row>
    <row r="399" spans="1:43" x14ac:dyDescent="0.25">
      <c r="A399"/>
      <c r="B399" s="57"/>
      <c r="C399" s="45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</row>
    <row r="400" spans="1:43" x14ac:dyDescent="0.25">
      <c r="A400"/>
      <c r="B400" s="57"/>
      <c r="C400" s="45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</row>
    <row r="401" spans="1:43" x14ac:dyDescent="0.25">
      <c r="A401"/>
      <c r="B401" s="57"/>
      <c r="C401" s="45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</row>
    <row r="402" spans="1:43" x14ac:dyDescent="0.25">
      <c r="A402"/>
      <c r="B402" s="57"/>
      <c r="C402" s="45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</row>
    <row r="403" spans="1:43" x14ac:dyDescent="0.25">
      <c r="A403"/>
      <c r="B403" s="57"/>
      <c r="C403" s="45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</row>
    <row r="404" spans="1:43" x14ac:dyDescent="0.25">
      <c r="A404"/>
      <c r="B404" s="57"/>
      <c r="C404" s="45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</row>
    <row r="405" spans="1:43" x14ac:dyDescent="0.25">
      <c r="A405"/>
      <c r="B405" s="57"/>
      <c r="C405" s="4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</row>
    <row r="406" spans="1:43" x14ac:dyDescent="0.25">
      <c r="A406"/>
      <c r="B406" s="57"/>
      <c r="C406" s="45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</row>
    <row r="407" spans="1:43" x14ac:dyDescent="0.25">
      <c r="A407"/>
      <c r="B407" s="57"/>
      <c r="C407" s="45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</row>
    <row r="408" spans="1:43" x14ac:dyDescent="0.25">
      <c r="A408"/>
      <c r="B408" s="57"/>
      <c r="C408" s="45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</row>
    <row r="409" spans="1:43" x14ac:dyDescent="0.25">
      <c r="A409"/>
      <c r="B409" s="57"/>
      <c r="C409" s="45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</row>
    <row r="410" spans="1:43" x14ac:dyDescent="0.25">
      <c r="A410"/>
      <c r="B410" s="57"/>
      <c r="C410" s="45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</row>
    <row r="411" spans="1:43" x14ac:dyDescent="0.25">
      <c r="A411"/>
      <c r="B411" s="57"/>
      <c r="C411" s="45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</row>
    <row r="412" spans="1:43" x14ac:dyDescent="0.25">
      <c r="A412"/>
      <c r="B412" s="57"/>
      <c r="C412" s="45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</row>
    <row r="413" spans="1:43" x14ac:dyDescent="0.25">
      <c r="A413"/>
      <c r="B413" s="57"/>
      <c r="C413" s="45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</row>
    <row r="414" spans="1:43" x14ac:dyDescent="0.25">
      <c r="A414"/>
      <c r="B414" s="57"/>
      <c r="C414" s="45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</row>
    <row r="415" spans="1:43" x14ac:dyDescent="0.25">
      <c r="A415"/>
      <c r="B415" s="57"/>
      <c r="C415" s="4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</row>
    <row r="416" spans="1:43" x14ac:dyDescent="0.25">
      <c r="A416"/>
      <c r="B416" s="57"/>
      <c r="C416" s="45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</row>
    <row r="417" spans="1:43" x14ac:dyDescent="0.25">
      <c r="A417"/>
      <c r="B417" s="57"/>
      <c r="C417" s="45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</row>
    <row r="418" spans="1:43" x14ac:dyDescent="0.25">
      <c r="A418"/>
      <c r="B418" s="57"/>
      <c r="C418" s="45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</row>
    <row r="419" spans="1:43" x14ac:dyDescent="0.25">
      <c r="A419"/>
      <c r="B419" s="57"/>
      <c r="C419" s="45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</row>
    <row r="420" spans="1:43" x14ac:dyDescent="0.25">
      <c r="A420"/>
      <c r="B420" s="57"/>
      <c r="C420" s="45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</row>
    <row r="421" spans="1:43" x14ac:dyDescent="0.25">
      <c r="A421"/>
      <c r="B421" s="57"/>
      <c r="C421" s="45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</row>
    <row r="422" spans="1:43" x14ac:dyDescent="0.25">
      <c r="A422"/>
      <c r="B422" s="57"/>
      <c r="C422" s="45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</row>
    <row r="423" spans="1:43" x14ac:dyDescent="0.25">
      <c r="A423"/>
      <c r="B423" s="57"/>
      <c r="C423" s="45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</row>
    <row r="424" spans="1:43" x14ac:dyDescent="0.25">
      <c r="A424"/>
      <c r="B424" s="57"/>
      <c r="C424" s="45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</row>
    <row r="425" spans="1:43" x14ac:dyDescent="0.25">
      <c r="A425"/>
      <c r="B425" s="57"/>
      <c r="C425" s="4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</row>
    <row r="426" spans="1:43" x14ac:dyDescent="0.25">
      <c r="A426"/>
      <c r="B426" s="57"/>
      <c r="C426" s="45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</row>
    <row r="427" spans="1:43" x14ac:dyDescent="0.25">
      <c r="A427"/>
      <c r="B427" s="57"/>
      <c r="C427" s="45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</row>
    <row r="428" spans="1:43" x14ac:dyDescent="0.25">
      <c r="A428"/>
      <c r="B428" s="57"/>
      <c r="C428" s="45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</row>
    <row r="429" spans="1:43" x14ac:dyDescent="0.25">
      <c r="A429"/>
      <c r="B429" s="57"/>
      <c r="C429" s="45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</row>
    <row r="430" spans="1:43" x14ac:dyDescent="0.25">
      <c r="A430"/>
      <c r="B430" s="57"/>
      <c r="C430" s="45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</row>
    <row r="431" spans="1:43" x14ac:dyDescent="0.25">
      <c r="A431"/>
      <c r="B431" s="57"/>
      <c r="C431" s="45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</row>
    <row r="432" spans="1:43" x14ac:dyDescent="0.25">
      <c r="A432"/>
      <c r="B432" s="57"/>
      <c r="C432" s="45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</row>
    <row r="433" spans="1:43" x14ac:dyDescent="0.25">
      <c r="A433"/>
      <c r="B433" s="57"/>
      <c r="C433" s="45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</row>
    <row r="434" spans="1:43" x14ac:dyDescent="0.25">
      <c r="A434"/>
      <c r="B434" s="57"/>
      <c r="C434" s="45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</row>
    <row r="435" spans="1:43" x14ac:dyDescent="0.25">
      <c r="A435"/>
      <c r="B435" s="57"/>
      <c r="C435" s="4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</row>
    <row r="436" spans="1:43" x14ac:dyDescent="0.25">
      <c r="A436"/>
      <c r="B436" s="57"/>
      <c r="C436" s="45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</row>
    <row r="437" spans="1:43" x14ac:dyDescent="0.25">
      <c r="A437"/>
      <c r="B437" s="57"/>
      <c r="C437" s="45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</row>
    <row r="438" spans="1:43" x14ac:dyDescent="0.25">
      <c r="A438"/>
      <c r="B438" s="57"/>
      <c r="C438" s="45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</row>
    <row r="439" spans="1:43" x14ac:dyDescent="0.25">
      <c r="A439"/>
      <c r="B439" s="57"/>
      <c r="C439" s="45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</row>
    <row r="440" spans="1:43" x14ac:dyDescent="0.25">
      <c r="A440"/>
      <c r="B440" s="57"/>
      <c r="C440" s="45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</row>
    <row r="441" spans="1:43" x14ac:dyDescent="0.25">
      <c r="A441"/>
      <c r="B441" s="57"/>
      <c r="C441" s="45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</row>
    <row r="442" spans="1:43" x14ac:dyDescent="0.25">
      <c r="A442"/>
      <c r="B442" s="57"/>
      <c r="C442" s="45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</row>
    <row r="443" spans="1:43" x14ac:dyDescent="0.25">
      <c r="A443"/>
      <c r="B443" s="57"/>
      <c r="C443" s="45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</row>
    <row r="444" spans="1:43" x14ac:dyDescent="0.25">
      <c r="A444"/>
      <c r="B444" s="57"/>
      <c r="C444" s="45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</row>
    <row r="445" spans="1:43" x14ac:dyDescent="0.25">
      <c r="A445"/>
      <c r="B445" s="57"/>
      <c r="C445" s="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</row>
    <row r="446" spans="1:43" x14ac:dyDescent="0.25">
      <c r="A446"/>
      <c r="B446" s="57"/>
      <c r="C446" s="45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</row>
    <row r="447" spans="1:43" x14ac:dyDescent="0.25">
      <c r="A447"/>
      <c r="B447" s="57"/>
      <c r="C447" s="45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</row>
    <row r="448" spans="1:43" x14ac:dyDescent="0.25">
      <c r="A448"/>
      <c r="B448" s="57"/>
      <c r="C448" s="45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</row>
    <row r="449" spans="1:43" x14ac:dyDescent="0.25">
      <c r="A449"/>
      <c r="B449" s="57"/>
      <c r="C449" s="45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</row>
    <row r="450" spans="1:43" x14ac:dyDescent="0.25">
      <c r="A450"/>
      <c r="B450" s="57"/>
      <c r="C450" s="45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</row>
    <row r="451" spans="1:43" x14ac:dyDescent="0.25">
      <c r="A451"/>
      <c r="B451" s="57"/>
      <c r="C451" s="45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</row>
    <row r="452" spans="1:43" x14ac:dyDescent="0.25">
      <c r="A452"/>
      <c r="B452" s="57"/>
      <c r="C452" s="45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</row>
    <row r="453" spans="1:43" x14ac:dyDescent="0.25">
      <c r="A453"/>
      <c r="B453" s="57"/>
      <c r="C453" s="45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</row>
    <row r="454" spans="1:43" x14ac:dyDescent="0.25">
      <c r="A454"/>
      <c r="B454" s="57"/>
      <c r="C454" s="45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</row>
    <row r="455" spans="1:43" x14ac:dyDescent="0.25">
      <c r="A455"/>
      <c r="B455" s="57"/>
      <c r="C455" s="4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</row>
    <row r="456" spans="1:43" x14ac:dyDescent="0.25">
      <c r="A456"/>
      <c r="B456" s="57"/>
      <c r="C456" s="45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</row>
    <row r="457" spans="1:43" x14ac:dyDescent="0.25">
      <c r="A457"/>
      <c r="B457" s="57"/>
      <c r="C457" s="45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</row>
    <row r="458" spans="1:43" x14ac:dyDescent="0.25">
      <c r="A458"/>
      <c r="B458" s="57"/>
      <c r="C458" s="45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</row>
    <row r="459" spans="1:43" x14ac:dyDescent="0.25">
      <c r="A459"/>
      <c r="B459" s="57"/>
      <c r="C459" s="45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</row>
    <row r="460" spans="1:43" x14ac:dyDescent="0.25">
      <c r="A460"/>
      <c r="B460" s="57"/>
      <c r="C460" s="45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</row>
    <row r="461" spans="1:43" x14ac:dyDescent="0.25">
      <c r="A461"/>
      <c r="B461" s="57"/>
      <c r="C461" s="45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</row>
    <row r="462" spans="1:43" x14ac:dyDescent="0.25">
      <c r="A462"/>
      <c r="B462" s="57"/>
      <c r="C462" s="45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</row>
    <row r="463" spans="1:43" x14ac:dyDescent="0.25">
      <c r="A463"/>
      <c r="B463" s="57"/>
      <c r="C463" s="45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</row>
    <row r="464" spans="1:43" x14ac:dyDescent="0.25">
      <c r="A464"/>
      <c r="B464" s="57"/>
      <c r="C464" s="45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</row>
    <row r="465" spans="1:43" x14ac:dyDescent="0.25">
      <c r="A465"/>
      <c r="B465" s="57"/>
      <c r="C465" s="4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</row>
    <row r="466" spans="1:43" x14ac:dyDescent="0.25">
      <c r="A466"/>
      <c r="B466" s="57"/>
      <c r="C466" s="45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  <c r="AQ466"/>
    </row>
    <row r="467" spans="1:43" x14ac:dyDescent="0.25">
      <c r="A467"/>
      <c r="B467" s="57"/>
      <c r="C467" s="45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  <c r="AQ467"/>
    </row>
    <row r="468" spans="1:43" x14ac:dyDescent="0.25">
      <c r="A468"/>
      <c r="B468" s="57"/>
      <c r="C468" s="45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/>
      <c r="AQ468"/>
    </row>
    <row r="469" spans="1:43" x14ac:dyDescent="0.25">
      <c r="A469"/>
      <c r="B469" s="57"/>
      <c r="C469" s="45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</row>
    <row r="470" spans="1:43" x14ac:dyDescent="0.25">
      <c r="A470"/>
      <c r="B470" s="57"/>
      <c r="C470" s="45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/>
      <c r="AQ470"/>
    </row>
    <row r="471" spans="1:43" x14ac:dyDescent="0.25">
      <c r="A471"/>
      <c r="B471" s="57"/>
      <c r="C471" s="45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</row>
    <row r="472" spans="1:43" x14ac:dyDescent="0.25">
      <c r="A472"/>
      <c r="B472" s="57"/>
      <c r="C472" s="45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</row>
    <row r="473" spans="1:43" x14ac:dyDescent="0.25">
      <c r="A473"/>
      <c r="B473" s="57"/>
      <c r="C473" s="45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/>
      <c r="AQ473"/>
    </row>
    <row r="474" spans="1:43" x14ac:dyDescent="0.25">
      <c r="A474"/>
      <c r="B474" s="57"/>
      <c r="C474" s="45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/>
      <c r="AQ474"/>
    </row>
    <row r="475" spans="1:43" x14ac:dyDescent="0.25">
      <c r="A475"/>
      <c r="B475" s="57"/>
      <c r="C475" s="4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  <c r="AO475"/>
      <c r="AP475"/>
      <c r="AQ475"/>
    </row>
    <row r="476" spans="1:43" x14ac:dyDescent="0.25">
      <c r="A476"/>
      <c r="B476" s="57"/>
      <c r="C476" s="45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</row>
    <row r="477" spans="1:43" x14ac:dyDescent="0.25">
      <c r="A477"/>
      <c r="B477" s="57"/>
      <c r="C477" s="45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/>
      <c r="AQ477"/>
    </row>
    <row r="478" spans="1:43" x14ac:dyDescent="0.25">
      <c r="A478"/>
      <c r="B478" s="57"/>
      <c r="C478" s="45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  <c r="AO478"/>
      <c r="AP478"/>
      <c r="AQ478"/>
    </row>
    <row r="479" spans="1:43" x14ac:dyDescent="0.25">
      <c r="A479"/>
      <c r="B479" s="57"/>
      <c r="C479" s="45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  <c r="AO479"/>
      <c r="AP479"/>
      <c r="AQ479"/>
    </row>
    <row r="480" spans="1:43" x14ac:dyDescent="0.25">
      <c r="A480"/>
      <c r="B480" s="57"/>
      <c r="C480" s="45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  <c r="AO480"/>
      <c r="AP480"/>
      <c r="AQ480"/>
    </row>
    <row r="481" spans="1:43" x14ac:dyDescent="0.25">
      <c r="A481"/>
      <c r="B481" s="57"/>
      <c r="C481" s="45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  <c r="AO481"/>
      <c r="AP481"/>
      <c r="AQ481"/>
    </row>
    <row r="482" spans="1:43" x14ac:dyDescent="0.25">
      <c r="A482"/>
      <c r="B482" s="57"/>
      <c r="C482" s="45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/>
      <c r="AQ482"/>
    </row>
    <row r="483" spans="1:43" x14ac:dyDescent="0.25">
      <c r="A483"/>
      <c r="B483" s="57"/>
      <c r="C483" s="45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/>
      <c r="AQ483"/>
    </row>
    <row r="484" spans="1:43" x14ac:dyDescent="0.25">
      <c r="A484"/>
      <c r="B484" s="57"/>
      <c r="C484" s="45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/>
      <c r="AQ484"/>
    </row>
    <row r="485" spans="1:43" x14ac:dyDescent="0.25">
      <c r="A485"/>
      <c r="B485" s="57"/>
      <c r="C485" s="4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</row>
    <row r="486" spans="1:43" x14ac:dyDescent="0.25">
      <c r="A486"/>
      <c r="B486" s="57"/>
      <c r="C486" s="45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</row>
    <row r="487" spans="1:43" x14ac:dyDescent="0.25">
      <c r="A487"/>
      <c r="B487" s="57"/>
      <c r="C487" s="45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  <c r="AQ487"/>
    </row>
    <row r="488" spans="1:43" x14ac:dyDescent="0.25">
      <c r="A488"/>
      <c r="B488" s="57"/>
      <c r="C488" s="45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/>
      <c r="AQ488"/>
    </row>
    <row r="489" spans="1:43" x14ac:dyDescent="0.25">
      <c r="A489"/>
      <c r="B489" s="57"/>
      <c r="C489" s="45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  <c r="AQ489"/>
    </row>
    <row r="490" spans="1:43" x14ac:dyDescent="0.25">
      <c r="A490"/>
      <c r="B490" s="57"/>
      <c r="C490" s="45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  <c r="AQ490"/>
    </row>
    <row r="491" spans="1:43" x14ac:dyDescent="0.25">
      <c r="A491"/>
      <c r="B491" s="57"/>
      <c r="C491" s="45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  <c r="AQ491"/>
    </row>
    <row r="492" spans="1:43" x14ac:dyDescent="0.25">
      <c r="A492"/>
      <c r="B492" s="57"/>
      <c r="C492" s="45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/>
      <c r="AQ492"/>
    </row>
    <row r="493" spans="1:43" x14ac:dyDescent="0.25">
      <c r="A493"/>
      <c r="B493" s="57"/>
      <c r="C493" s="45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  <c r="AO493"/>
      <c r="AP493"/>
      <c r="AQ493"/>
    </row>
    <row r="494" spans="1:43" x14ac:dyDescent="0.25">
      <c r="A494"/>
      <c r="B494" s="57"/>
      <c r="C494" s="45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  <c r="AO494"/>
      <c r="AP494"/>
      <c r="AQ494"/>
    </row>
    <row r="495" spans="1:43" x14ac:dyDescent="0.25">
      <c r="A495"/>
      <c r="B495" s="57"/>
      <c r="C495" s="4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  <c r="AO495"/>
      <c r="AP495"/>
      <c r="AQ495"/>
    </row>
    <row r="496" spans="1:43" x14ac:dyDescent="0.25">
      <c r="A496"/>
      <c r="B496" s="57"/>
      <c r="C496" s="45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  <c r="AO496"/>
      <c r="AP496"/>
      <c r="AQ496"/>
    </row>
    <row r="497" spans="1:43" x14ac:dyDescent="0.25">
      <c r="A497"/>
      <c r="B497" s="57"/>
      <c r="C497" s="45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  <c r="AO497"/>
      <c r="AP497"/>
      <c r="AQ497"/>
    </row>
    <row r="498" spans="1:43" x14ac:dyDescent="0.25">
      <c r="A498"/>
      <c r="B498" s="57"/>
      <c r="C498" s="45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  <c r="AO498"/>
      <c r="AP498"/>
      <c r="AQ498"/>
    </row>
    <row r="499" spans="1:43" x14ac:dyDescent="0.25">
      <c r="A499"/>
      <c r="B499" s="57"/>
      <c r="C499" s="45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  <c r="AO499"/>
      <c r="AP499"/>
      <c r="AQ499"/>
    </row>
    <row r="500" spans="1:43" x14ac:dyDescent="0.25">
      <c r="A500"/>
      <c r="B500" s="57"/>
      <c r="C500" s="45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  <c r="AO500"/>
      <c r="AP500"/>
      <c r="AQ500"/>
    </row>
    <row r="501" spans="1:43" x14ac:dyDescent="0.25">
      <c r="A501"/>
      <c r="B501" s="57"/>
      <c r="C501" s="45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  <c r="AO501"/>
      <c r="AP501"/>
      <c r="AQ501"/>
    </row>
    <row r="502" spans="1:43" x14ac:dyDescent="0.25">
      <c r="A502"/>
      <c r="B502" s="57"/>
      <c r="C502" s="45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  <c r="AO502"/>
      <c r="AP502"/>
      <c r="AQ502"/>
    </row>
    <row r="503" spans="1:43" x14ac:dyDescent="0.25">
      <c r="A503"/>
      <c r="B503" s="57"/>
      <c r="C503" s="45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  <c r="AO503"/>
      <c r="AP503"/>
      <c r="AQ503"/>
    </row>
    <row r="504" spans="1:43" x14ac:dyDescent="0.25">
      <c r="A504"/>
      <c r="B504" s="57"/>
      <c r="C504" s="45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  <c r="AO504"/>
      <c r="AP504"/>
      <c r="AQ504"/>
    </row>
    <row r="505" spans="1:43" x14ac:dyDescent="0.25">
      <c r="A505"/>
      <c r="B505" s="57"/>
      <c r="C505" s="4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  <c r="AO505"/>
      <c r="AP505"/>
      <c r="AQ505"/>
    </row>
    <row r="506" spans="1:43" x14ac:dyDescent="0.25">
      <c r="A506"/>
      <c r="B506" s="57"/>
      <c r="C506" s="45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  <c r="AO506"/>
      <c r="AP506"/>
      <c r="AQ506"/>
    </row>
    <row r="507" spans="1:43" x14ac:dyDescent="0.25">
      <c r="A507"/>
      <c r="B507" s="57"/>
      <c r="C507" s="45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  <c r="AO507"/>
      <c r="AP507"/>
      <c r="AQ507"/>
    </row>
    <row r="508" spans="1:43" x14ac:dyDescent="0.25">
      <c r="A508"/>
      <c r="B508" s="57"/>
      <c r="C508" s="45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  <c r="AO508"/>
      <c r="AP508"/>
      <c r="AQ508"/>
    </row>
    <row r="509" spans="1:43" x14ac:dyDescent="0.25">
      <c r="A509"/>
      <c r="B509" s="57"/>
      <c r="C509" s="45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  <c r="AO509"/>
      <c r="AP509"/>
      <c r="AQ509"/>
    </row>
    <row r="510" spans="1:43" x14ac:dyDescent="0.25">
      <c r="A510"/>
      <c r="B510" s="57"/>
      <c r="C510" s="45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  <c r="AO510"/>
      <c r="AP510"/>
      <c r="AQ510"/>
    </row>
    <row r="511" spans="1:43" x14ac:dyDescent="0.25">
      <c r="A511"/>
      <c r="B511" s="57"/>
      <c r="C511" s="45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  <c r="AO511"/>
      <c r="AP511"/>
      <c r="AQ511"/>
    </row>
    <row r="512" spans="1:43" x14ac:dyDescent="0.25">
      <c r="A512"/>
      <c r="B512" s="57"/>
      <c r="C512" s="45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  <c r="AO512"/>
      <c r="AP512"/>
      <c r="AQ512"/>
    </row>
    <row r="513" spans="1:43" x14ac:dyDescent="0.25">
      <c r="A513"/>
      <c r="B513" s="57"/>
      <c r="C513" s="45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  <c r="AO513"/>
      <c r="AP513"/>
      <c r="AQ513"/>
    </row>
    <row r="514" spans="1:43" x14ac:dyDescent="0.25">
      <c r="A514"/>
      <c r="B514" s="57"/>
      <c r="C514" s="45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  <c r="AO514"/>
      <c r="AP514"/>
      <c r="AQ514"/>
    </row>
    <row r="515" spans="1:43" x14ac:dyDescent="0.25">
      <c r="A515"/>
      <c r="B515" s="57"/>
      <c r="C515" s="4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  <c r="AO515"/>
      <c r="AP515"/>
      <c r="AQ515"/>
    </row>
    <row r="516" spans="1:43" x14ac:dyDescent="0.25">
      <c r="A516"/>
      <c r="B516" s="57"/>
      <c r="C516" s="45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  <c r="AO516"/>
      <c r="AP516"/>
      <c r="AQ516"/>
    </row>
    <row r="517" spans="1:43" x14ac:dyDescent="0.25">
      <c r="A517"/>
      <c r="B517" s="57"/>
      <c r="C517" s="45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  <c r="AO517"/>
      <c r="AP517"/>
      <c r="AQ517"/>
    </row>
    <row r="518" spans="1:43" x14ac:dyDescent="0.25">
      <c r="A518"/>
      <c r="B518" s="57"/>
      <c r="C518" s="45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  <c r="AO518"/>
      <c r="AP518"/>
      <c r="AQ518"/>
    </row>
    <row r="519" spans="1:43" x14ac:dyDescent="0.25">
      <c r="A519"/>
      <c r="B519" s="57"/>
      <c r="C519" s="45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  <c r="AO519"/>
      <c r="AP519"/>
      <c r="AQ519"/>
    </row>
    <row r="520" spans="1:43" x14ac:dyDescent="0.25">
      <c r="A520"/>
      <c r="B520" s="57"/>
      <c r="C520" s="45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  <c r="AO520"/>
      <c r="AP520"/>
      <c r="AQ520"/>
    </row>
    <row r="521" spans="1:43" x14ac:dyDescent="0.25">
      <c r="A521"/>
      <c r="B521" s="57"/>
      <c r="C521" s="45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  <c r="AO521"/>
      <c r="AP521"/>
      <c r="AQ521"/>
    </row>
    <row r="522" spans="1:43" x14ac:dyDescent="0.25">
      <c r="A522"/>
      <c r="B522" s="57"/>
      <c r="C522" s="45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  <c r="AO522"/>
      <c r="AP522"/>
      <c r="AQ522"/>
    </row>
    <row r="523" spans="1:43" x14ac:dyDescent="0.25">
      <c r="A523"/>
      <c r="B523" s="57"/>
      <c r="C523" s="45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  <c r="AO523"/>
      <c r="AP523"/>
      <c r="AQ523"/>
    </row>
    <row r="524" spans="1:43" x14ac:dyDescent="0.25">
      <c r="A524"/>
      <c r="B524" s="57"/>
      <c r="C524" s="45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  <c r="AO524"/>
      <c r="AP524"/>
      <c r="AQ524"/>
    </row>
    <row r="525" spans="1:43" x14ac:dyDescent="0.25">
      <c r="A525"/>
      <c r="B525" s="57"/>
      <c r="C525" s="4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  <c r="AO525"/>
      <c r="AP525"/>
      <c r="AQ525"/>
    </row>
    <row r="526" spans="1:43" x14ac:dyDescent="0.25">
      <c r="A526"/>
      <c r="B526" s="57"/>
      <c r="C526" s="45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  <c r="AO526"/>
      <c r="AP526"/>
      <c r="AQ526"/>
    </row>
    <row r="527" spans="1:43" x14ac:dyDescent="0.25">
      <c r="A527"/>
      <c r="B527" s="57"/>
      <c r="C527" s="45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  <c r="AO527"/>
      <c r="AP527"/>
      <c r="AQ527"/>
    </row>
    <row r="528" spans="1:43" x14ac:dyDescent="0.25">
      <c r="A528"/>
      <c r="B528" s="57"/>
      <c r="C528" s="45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  <c r="AO528"/>
      <c r="AP528"/>
      <c r="AQ528"/>
    </row>
    <row r="529" spans="1:43" x14ac:dyDescent="0.25">
      <c r="A529"/>
      <c r="B529" s="57"/>
      <c r="C529" s="45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  <c r="AO529"/>
      <c r="AP529"/>
      <c r="AQ529"/>
    </row>
    <row r="530" spans="1:43" x14ac:dyDescent="0.25">
      <c r="A530"/>
      <c r="B530" s="57"/>
      <c r="C530" s="45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  <c r="AO530"/>
      <c r="AP530"/>
      <c r="AQ530"/>
    </row>
    <row r="531" spans="1:43" x14ac:dyDescent="0.25">
      <c r="A531"/>
      <c r="B531" s="57"/>
      <c r="C531" s="45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  <c r="AO531"/>
      <c r="AP531"/>
      <c r="AQ531"/>
    </row>
    <row r="532" spans="1:43" x14ac:dyDescent="0.25">
      <c r="A532"/>
      <c r="B532" s="57"/>
      <c r="C532" s="45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  <c r="AO532"/>
      <c r="AP532"/>
      <c r="AQ532"/>
    </row>
    <row r="533" spans="1:43" x14ac:dyDescent="0.25">
      <c r="A533"/>
      <c r="B533" s="57"/>
      <c r="C533" s="45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  <c r="AO533"/>
      <c r="AP533"/>
      <c r="AQ533"/>
    </row>
    <row r="534" spans="1:43" x14ac:dyDescent="0.25">
      <c r="A534"/>
      <c r="B534" s="57"/>
      <c r="C534" s="45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  <c r="AO534"/>
      <c r="AP534"/>
      <c r="AQ534"/>
    </row>
    <row r="535" spans="1:43" x14ac:dyDescent="0.25">
      <c r="A535"/>
      <c r="B535" s="57"/>
      <c r="C535" s="4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  <c r="AO535"/>
      <c r="AP535"/>
      <c r="AQ535"/>
    </row>
    <row r="536" spans="1:43" x14ac:dyDescent="0.25">
      <c r="A536"/>
      <c r="B536" s="57"/>
      <c r="C536" s="45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  <c r="AO536"/>
      <c r="AP536"/>
      <c r="AQ536"/>
    </row>
    <row r="537" spans="1:43" x14ac:dyDescent="0.25">
      <c r="A537"/>
      <c r="B537" s="57"/>
      <c r="C537" s="45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  <c r="AO537"/>
      <c r="AP537"/>
      <c r="AQ537"/>
    </row>
    <row r="538" spans="1:43" x14ac:dyDescent="0.25">
      <c r="A538"/>
      <c r="B538" s="57"/>
      <c r="C538" s="45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  <c r="AO538"/>
      <c r="AP538"/>
      <c r="AQ538"/>
    </row>
    <row r="539" spans="1:43" x14ac:dyDescent="0.25">
      <c r="A539"/>
      <c r="B539" s="57"/>
      <c r="C539" s="45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  <c r="AO539"/>
      <c r="AP539"/>
      <c r="AQ539"/>
    </row>
    <row r="540" spans="1:43" x14ac:dyDescent="0.25">
      <c r="A540"/>
      <c r="B540" s="57"/>
      <c r="C540" s="45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  <c r="AO540"/>
      <c r="AP540"/>
      <c r="AQ540"/>
    </row>
    <row r="541" spans="1:43" x14ac:dyDescent="0.25">
      <c r="A541"/>
      <c r="B541" s="57"/>
      <c r="C541" s="45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  <c r="AO541"/>
      <c r="AP541"/>
      <c r="AQ541"/>
    </row>
    <row r="542" spans="1:43" x14ac:dyDescent="0.25">
      <c r="A542"/>
      <c r="B542" s="57"/>
      <c r="C542" s="45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  <c r="AO542"/>
      <c r="AP542"/>
      <c r="AQ542"/>
    </row>
    <row r="543" spans="1:43" x14ac:dyDescent="0.25">
      <c r="A543"/>
      <c r="B543" s="57"/>
      <c r="C543" s="45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  <c r="AQ543"/>
    </row>
    <row r="544" spans="1:43" x14ac:dyDescent="0.25">
      <c r="A544"/>
      <c r="B544" s="57"/>
      <c r="C544" s="45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  <c r="AO544"/>
      <c r="AP544"/>
      <c r="AQ544"/>
    </row>
    <row r="545" spans="1:43" x14ac:dyDescent="0.25">
      <c r="A545"/>
      <c r="B545" s="57"/>
      <c r="C545" s="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  <c r="AO545"/>
      <c r="AP545"/>
      <c r="AQ545"/>
    </row>
    <row r="546" spans="1:43" x14ac:dyDescent="0.25">
      <c r="A546"/>
      <c r="B546" s="57"/>
      <c r="C546" s="45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  <c r="AO546"/>
      <c r="AP546"/>
      <c r="AQ546"/>
    </row>
    <row r="547" spans="1:43" x14ac:dyDescent="0.25">
      <c r="A547"/>
      <c r="B547" s="57"/>
      <c r="C547" s="45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  <c r="AO547"/>
      <c r="AP547"/>
      <c r="AQ547"/>
    </row>
    <row r="548" spans="1:43" x14ac:dyDescent="0.25">
      <c r="A548"/>
      <c r="B548" s="57"/>
      <c r="C548" s="45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  <c r="AO548"/>
      <c r="AP548"/>
      <c r="AQ548"/>
    </row>
    <row r="549" spans="1:43" x14ac:dyDescent="0.25">
      <c r="A549"/>
      <c r="B549" s="57"/>
      <c r="C549" s="45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  <c r="AO549"/>
      <c r="AP549"/>
      <c r="AQ549"/>
    </row>
    <row r="550" spans="1:43" x14ac:dyDescent="0.25">
      <c r="A550"/>
      <c r="B550" s="57"/>
      <c r="C550" s="45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  <c r="AO550"/>
      <c r="AP550"/>
      <c r="AQ550"/>
    </row>
    <row r="551" spans="1:43" x14ac:dyDescent="0.25">
      <c r="A551"/>
      <c r="B551" s="57"/>
      <c r="C551" s="45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  <c r="AO551"/>
      <c r="AP551"/>
      <c r="AQ551"/>
    </row>
    <row r="552" spans="1:43" x14ac:dyDescent="0.25">
      <c r="A552"/>
      <c r="B552" s="57"/>
      <c r="C552" s="45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  <c r="AO552"/>
      <c r="AP552"/>
      <c r="AQ552"/>
    </row>
    <row r="553" spans="1:43" x14ac:dyDescent="0.25">
      <c r="A553"/>
      <c r="B553" s="57"/>
      <c r="C553" s="45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  <c r="AO553"/>
      <c r="AP553"/>
      <c r="AQ553"/>
    </row>
    <row r="554" spans="1:43" x14ac:dyDescent="0.25">
      <c r="A554"/>
      <c r="B554" s="57"/>
      <c r="C554" s="45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  <c r="AO554"/>
      <c r="AP554"/>
      <c r="AQ554"/>
    </row>
    <row r="555" spans="1:43" x14ac:dyDescent="0.25">
      <c r="A555"/>
      <c r="B555" s="57"/>
      <c r="C555" s="4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  <c r="AO555"/>
      <c r="AP555"/>
      <c r="AQ555"/>
    </row>
    <row r="556" spans="1:43" x14ac:dyDescent="0.25">
      <c r="A556"/>
      <c r="B556" s="57"/>
      <c r="C556" s="45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  <c r="AO556"/>
      <c r="AP556"/>
      <c r="AQ556"/>
    </row>
    <row r="557" spans="1:43" x14ac:dyDescent="0.25">
      <c r="A557"/>
      <c r="B557" s="57"/>
      <c r="C557" s="45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  <c r="AO557"/>
      <c r="AP557"/>
      <c r="AQ557"/>
    </row>
    <row r="558" spans="1:43" x14ac:dyDescent="0.25">
      <c r="A558"/>
      <c r="B558" s="57"/>
      <c r="C558" s="45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  <c r="AO558"/>
      <c r="AP558"/>
      <c r="AQ558"/>
    </row>
    <row r="559" spans="1:43" x14ac:dyDescent="0.25">
      <c r="A559"/>
      <c r="B559" s="57"/>
      <c r="C559" s="45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  <c r="AO559"/>
      <c r="AP559"/>
      <c r="AQ559"/>
    </row>
    <row r="560" spans="1:43" x14ac:dyDescent="0.25">
      <c r="A560"/>
      <c r="B560" s="57"/>
      <c r="C560" s="45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  <c r="AO560"/>
      <c r="AP560"/>
      <c r="AQ560"/>
    </row>
    <row r="561" spans="1:43" x14ac:dyDescent="0.25">
      <c r="A561"/>
      <c r="B561" s="57"/>
      <c r="C561" s="45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  <c r="AO561"/>
      <c r="AP561"/>
      <c r="AQ561"/>
    </row>
    <row r="562" spans="1:43" x14ac:dyDescent="0.25">
      <c r="A562"/>
      <c r="B562" s="57"/>
      <c r="C562" s="45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  <c r="AO562"/>
      <c r="AP562"/>
      <c r="AQ562"/>
    </row>
    <row r="563" spans="1:43" x14ac:dyDescent="0.25">
      <c r="A563"/>
      <c r="B563" s="57"/>
      <c r="C563" s="45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  <c r="AO563"/>
      <c r="AP563"/>
      <c r="AQ563"/>
    </row>
    <row r="564" spans="1:43" x14ac:dyDescent="0.25">
      <c r="A564"/>
      <c r="B564" s="57"/>
      <c r="C564" s="45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  <c r="AO564"/>
      <c r="AP564"/>
      <c r="AQ564"/>
    </row>
    <row r="565" spans="1:43" x14ac:dyDescent="0.25">
      <c r="A565"/>
      <c r="B565" s="57"/>
      <c r="C565" s="4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  <c r="AO565"/>
      <c r="AP565"/>
      <c r="AQ565"/>
    </row>
    <row r="566" spans="1:43" x14ac:dyDescent="0.25">
      <c r="A566"/>
      <c r="B566" s="57"/>
      <c r="C566" s="45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  <c r="AO566"/>
      <c r="AP566"/>
      <c r="AQ566"/>
    </row>
    <row r="567" spans="1:43" x14ac:dyDescent="0.25">
      <c r="A567"/>
      <c r="B567" s="57"/>
      <c r="C567" s="45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  <c r="AO567"/>
      <c r="AP567"/>
      <c r="AQ567"/>
    </row>
    <row r="568" spans="1:43" x14ac:dyDescent="0.25">
      <c r="A568"/>
      <c r="B568" s="57"/>
      <c r="C568" s="45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  <c r="AO568"/>
      <c r="AP568"/>
      <c r="AQ568"/>
    </row>
    <row r="569" spans="1:43" x14ac:dyDescent="0.25">
      <c r="A569"/>
      <c r="B569" s="57"/>
      <c r="C569" s="45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  <c r="AO569"/>
      <c r="AP569"/>
      <c r="AQ569"/>
    </row>
    <row r="570" spans="1:43" x14ac:dyDescent="0.25">
      <c r="A570"/>
      <c r="B570" s="57"/>
      <c r="C570" s="45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  <c r="AO570"/>
      <c r="AP570"/>
      <c r="AQ570"/>
    </row>
    <row r="571" spans="1:43" x14ac:dyDescent="0.25">
      <c r="A571"/>
      <c r="B571" s="57"/>
      <c r="C571" s="45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  <c r="AO571"/>
      <c r="AP571"/>
      <c r="AQ571"/>
    </row>
    <row r="572" spans="1:43" x14ac:dyDescent="0.25">
      <c r="A572"/>
      <c r="B572" s="57"/>
      <c r="C572" s="45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  <c r="AO572"/>
      <c r="AP572"/>
      <c r="AQ572"/>
    </row>
    <row r="573" spans="1:43" x14ac:dyDescent="0.25">
      <c r="A573"/>
      <c r="B573" s="57"/>
      <c r="C573" s="45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  <c r="AO573"/>
      <c r="AP573"/>
      <c r="AQ573"/>
    </row>
    <row r="574" spans="1:43" x14ac:dyDescent="0.25">
      <c r="A574"/>
      <c r="B574" s="57"/>
      <c r="C574" s="45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  <c r="AO574"/>
      <c r="AP574"/>
      <c r="AQ574"/>
    </row>
    <row r="575" spans="1:43" x14ac:dyDescent="0.25">
      <c r="A575"/>
      <c r="B575" s="57"/>
      <c r="C575" s="4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  <c r="AO575"/>
      <c r="AP575"/>
      <c r="AQ575"/>
    </row>
    <row r="576" spans="1:43" x14ac:dyDescent="0.25">
      <c r="A576"/>
      <c r="B576" s="57"/>
      <c r="C576" s="45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  <c r="AO576"/>
      <c r="AP576"/>
      <c r="AQ576"/>
    </row>
    <row r="577" spans="1:43" x14ac:dyDescent="0.25">
      <c r="A577"/>
      <c r="B577" s="57"/>
      <c r="C577" s="45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  <c r="AO577"/>
      <c r="AP577"/>
      <c r="AQ577"/>
    </row>
    <row r="578" spans="1:43" x14ac:dyDescent="0.25">
      <c r="A578"/>
      <c r="B578" s="57"/>
      <c r="C578" s="45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  <c r="AO578"/>
      <c r="AP578"/>
      <c r="AQ578"/>
    </row>
    <row r="579" spans="1:43" x14ac:dyDescent="0.25">
      <c r="A579"/>
      <c r="B579" s="57"/>
      <c r="C579" s="45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  <c r="AO579"/>
      <c r="AP579"/>
      <c r="AQ579"/>
    </row>
    <row r="580" spans="1:43" x14ac:dyDescent="0.25">
      <c r="A580"/>
      <c r="B580" s="57"/>
      <c r="C580" s="45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/>
      <c r="AQ580"/>
    </row>
    <row r="581" spans="1:43" x14ac:dyDescent="0.25">
      <c r="A581"/>
      <c r="B581" s="57"/>
      <c r="C581" s="45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  <c r="AO581"/>
      <c r="AP581"/>
      <c r="AQ581"/>
    </row>
    <row r="582" spans="1:43" x14ac:dyDescent="0.25">
      <c r="A582"/>
      <c r="B582" s="57"/>
      <c r="C582" s="45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  <c r="AO582"/>
      <c r="AP582"/>
      <c r="AQ582"/>
    </row>
    <row r="583" spans="1:43" x14ac:dyDescent="0.25">
      <c r="A583"/>
      <c r="B583" s="57"/>
      <c r="C583" s="45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  <c r="AO583"/>
      <c r="AP583"/>
      <c r="AQ583"/>
    </row>
    <row r="584" spans="1:43" x14ac:dyDescent="0.25">
      <c r="A584"/>
      <c r="B584" s="57"/>
      <c r="C584" s="45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  <c r="AO584"/>
      <c r="AP584"/>
      <c r="AQ584"/>
    </row>
    <row r="585" spans="1:43" x14ac:dyDescent="0.25">
      <c r="A585"/>
      <c r="B585" s="57"/>
      <c r="C585" s="4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  <c r="AO585"/>
      <c r="AP585"/>
      <c r="AQ585"/>
    </row>
    <row r="586" spans="1:43" x14ac:dyDescent="0.25">
      <c r="A586"/>
      <c r="B586" s="57"/>
      <c r="C586" s="45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  <c r="AO586"/>
      <c r="AP586"/>
      <c r="AQ586"/>
    </row>
    <row r="587" spans="1:43" x14ac:dyDescent="0.25">
      <c r="A587"/>
      <c r="B587" s="57"/>
      <c r="C587" s="45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/>
      <c r="AQ587"/>
    </row>
    <row r="588" spans="1:43" x14ac:dyDescent="0.25">
      <c r="A588"/>
      <c r="B588" s="57"/>
      <c r="C588" s="45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/>
      <c r="AQ588"/>
    </row>
    <row r="589" spans="1:43" x14ac:dyDescent="0.25">
      <c r="A589"/>
      <c r="B589" s="57"/>
      <c r="C589" s="45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/>
      <c r="AQ589"/>
    </row>
    <row r="590" spans="1:43" x14ac:dyDescent="0.25">
      <c r="A590"/>
      <c r="B590" s="57"/>
      <c r="C590" s="45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  <c r="AO590"/>
      <c r="AP590"/>
      <c r="AQ590"/>
    </row>
    <row r="591" spans="1:43" x14ac:dyDescent="0.25">
      <c r="A591"/>
      <c r="B591" s="57"/>
      <c r="C591" s="45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/>
      <c r="AQ591"/>
    </row>
    <row r="592" spans="1:43" x14ac:dyDescent="0.25">
      <c r="A592"/>
      <c r="B592" s="57"/>
      <c r="C592" s="45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/>
      <c r="AQ592"/>
    </row>
    <row r="593" spans="1:43" x14ac:dyDescent="0.25">
      <c r="A593"/>
      <c r="B593" s="57"/>
      <c r="C593" s="45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/>
      <c r="AQ593"/>
    </row>
    <row r="594" spans="1:43" x14ac:dyDescent="0.25">
      <c r="A594"/>
      <c r="B594" s="57"/>
      <c r="C594" s="45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/>
      <c r="AQ594"/>
    </row>
    <row r="595" spans="1:43" x14ac:dyDescent="0.25">
      <c r="A595"/>
      <c r="B595" s="57"/>
      <c r="C595" s="4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/>
      <c r="AQ595"/>
    </row>
    <row r="596" spans="1:43" x14ac:dyDescent="0.25">
      <c r="A596"/>
      <c r="B596" s="57"/>
      <c r="C596" s="45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/>
      <c r="AQ596"/>
    </row>
    <row r="597" spans="1:43" x14ac:dyDescent="0.25">
      <c r="A597"/>
      <c r="B597" s="57"/>
      <c r="C597" s="45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  <c r="AO597"/>
      <c r="AP597"/>
      <c r="AQ597"/>
    </row>
    <row r="598" spans="1:43" x14ac:dyDescent="0.25">
      <c r="A598"/>
      <c r="B598" s="57"/>
      <c r="C598" s="45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  <c r="AO598"/>
      <c r="AP598"/>
      <c r="AQ598"/>
    </row>
    <row r="599" spans="1:43" x14ac:dyDescent="0.25">
      <c r="A599"/>
      <c r="B599" s="57"/>
      <c r="C599" s="45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</row>
    <row r="600" spans="1:43" x14ac:dyDescent="0.25">
      <c r="A600"/>
      <c r="B600" s="57"/>
      <c r="C600" s="45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</row>
    <row r="601" spans="1:43" x14ac:dyDescent="0.25">
      <c r="A601"/>
      <c r="B601" s="57"/>
      <c r="C601" s="45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</row>
    <row r="602" spans="1:43" x14ac:dyDescent="0.25">
      <c r="A602"/>
      <c r="B602" s="57"/>
      <c r="C602" s="45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</row>
    <row r="603" spans="1:43" x14ac:dyDescent="0.25">
      <c r="A603"/>
      <c r="B603" s="57"/>
      <c r="C603" s="45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</row>
    <row r="604" spans="1:43" x14ac:dyDescent="0.25">
      <c r="A604"/>
      <c r="B604" s="57"/>
      <c r="C604" s="45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</row>
    <row r="605" spans="1:43" x14ac:dyDescent="0.25">
      <c r="A605"/>
      <c r="B605" s="57"/>
      <c r="C605" s="4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  <c r="AO605"/>
      <c r="AP605"/>
      <c r="AQ605"/>
    </row>
    <row r="606" spans="1:43" x14ac:dyDescent="0.25">
      <c r="A606"/>
      <c r="B606" s="57"/>
      <c r="C606" s="45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  <c r="AO606"/>
      <c r="AP606"/>
      <c r="AQ606"/>
    </row>
    <row r="607" spans="1:43" x14ac:dyDescent="0.25">
      <c r="A607"/>
      <c r="B607" s="57"/>
      <c r="C607" s="45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  <c r="AO607"/>
      <c r="AP607"/>
      <c r="AQ607"/>
    </row>
    <row r="608" spans="1:43" x14ac:dyDescent="0.25">
      <c r="A608"/>
      <c r="B608" s="57"/>
      <c r="C608" s="45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  <c r="AO608"/>
      <c r="AP608"/>
      <c r="AQ608"/>
    </row>
    <row r="609" spans="1:43" x14ac:dyDescent="0.25">
      <c r="A609"/>
      <c r="B609" s="57"/>
      <c r="C609" s="45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  <c r="AO609"/>
      <c r="AP609"/>
      <c r="AQ609"/>
    </row>
    <row r="610" spans="1:43" x14ac:dyDescent="0.25">
      <c r="A610"/>
      <c r="B610" s="57"/>
      <c r="C610" s="45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  <c r="AO610"/>
      <c r="AP610"/>
      <c r="AQ610"/>
    </row>
    <row r="611" spans="1:43" x14ac:dyDescent="0.25">
      <c r="A611"/>
      <c r="B611" s="57"/>
      <c r="C611" s="45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  <c r="AO611"/>
      <c r="AP611"/>
      <c r="AQ611"/>
    </row>
    <row r="612" spans="1:43" x14ac:dyDescent="0.25">
      <c r="A612"/>
      <c r="B612" s="57"/>
      <c r="C612" s="45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  <c r="AO612"/>
      <c r="AP612"/>
      <c r="AQ612"/>
    </row>
    <row r="613" spans="1:43" x14ac:dyDescent="0.25">
      <c r="A613"/>
      <c r="B613" s="57"/>
      <c r="C613" s="45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  <c r="AO613"/>
      <c r="AP613"/>
      <c r="AQ613"/>
    </row>
    <row r="614" spans="1:43" x14ac:dyDescent="0.25">
      <c r="A614"/>
      <c r="B614" s="57"/>
      <c r="C614" s="45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  <c r="AO614"/>
      <c r="AP614"/>
      <c r="AQ614"/>
    </row>
    <row r="615" spans="1:43" x14ac:dyDescent="0.25">
      <c r="A615"/>
      <c r="B615" s="57"/>
      <c r="C615" s="4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/>
      <c r="AQ615"/>
    </row>
    <row r="616" spans="1:43" x14ac:dyDescent="0.25">
      <c r="A616"/>
      <c r="B616" s="57"/>
      <c r="C616" s="45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/>
      <c r="AQ616"/>
    </row>
    <row r="617" spans="1:43" x14ac:dyDescent="0.25">
      <c r="A617"/>
      <c r="B617" s="57"/>
      <c r="C617" s="45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/>
      <c r="AQ617"/>
    </row>
    <row r="618" spans="1:43" x14ac:dyDescent="0.25">
      <c r="A618"/>
      <c r="B618" s="57"/>
      <c r="C618" s="45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/>
      <c r="AQ618"/>
    </row>
    <row r="619" spans="1:43" x14ac:dyDescent="0.25">
      <c r="A619"/>
      <c r="B619" s="57"/>
      <c r="C619" s="45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/>
      <c r="AQ619"/>
    </row>
    <row r="620" spans="1:43" x14ac:dyDescent="0.25">
      <c r="A620"/>
      <c r="B620" s="57"/>
      <c r="C620" s="45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/>
      <c r="AQ620"/>
    </row>
    <row r="621" spans="1:43" x14ac:dyDescent="0.25">
      <c r="A621"/>
      <c r="B621" s="57"/>
      <c r="C621" s="45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  <c r="AO621"/>
      <c r="AP621"/>
      <c r="AQ621"/>
    </row>
    <row r="622" spans="1:43" x14ac:dyDescent="0.25">
      <c r="A622"/>
      <c r="B622" s="57"/>
      <c r="C622" s="45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/>
      <c r="AQ622"/>
    </row>
    <row r="623" spans="1:43" x14ac:dyDescent="0.25">
      <c r="A623"/>
      <c r="B623" s="57"/>
      <c r="C623" s="45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/>
      <c r="AQ623"/>
    </row>
    <row r="624" spans="1:43" x14ac:dyDescent="0.25">
      <c r="A624"/>
      <c r="B624" s="57"/>
      <c r="C624" s="45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/>
      <c r="AQ624"/>
    </row>
    <row r="625" spans="1:43" x14ac:dyDescent="0.25">
      <c r="A625"/>
      <c r="B625" s="57"/>
      <c r="C625" s="4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/>
      <c r="AQ625"/>
    </row>
    <row r="626" spans="1:43" x14ac:dyDescent="0.25">
      <c r="A626"/>
      <c r="B626" s="57"/>
      <c r="C626" s="45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  <c r="AO626"/>
      <c r="AP626"/>
      <c r="AQ626"/>
    </row>
    <row r="627" spans="1:43" x14ac:dyDescent="0.25">
      <c r="A627"/>
      <c r="B627" s="57"/>
      <c r="C627" s="45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  <c r="AO627"/>
      <c r="AP627"/>
      <c r="AQ627"/>
    </row>
    <row r="628" spans="1:43" x14ac:dyDescent="0.25">
      <c r="A628"/>
      <c r="B628" s="57"/>
      <c r="C628" s="45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  <c r="AO628"/>
      <c r="AP628"/>
      <c r="AQ628"/>
    </row>
    <row r="629" spans="1:43" x14ac:dyDescent="0.25">
      <c r="A629"/>
      <c r="B629" s="57"/>
      <c r="C629" s="45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  <c r="AQ629"/>
    </row>
    <row r="630" spans="1:43" x14ac:dyDescent="0.25">
      <c r="A630"/>
      <c r="B630" s="57"/>
      <c r="C630" s="45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  <c r="AO630"/>
      <c r="AP630"/>
      <c r="AQ630"/>
    </row>
    <row r="631" spans="1:43" x14ac:dyDescent="0.25">
      <c r="A631"/>
      <c r="B631" s="57"/>
      <c r="C631" s="45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  <c r="AO631"/>
      <c r="AP631"/>
      <c r="AQ631"/>
    </row>
    <row r="632" spans="1:43" x14ac:dyDescent="0.25">
      <c r="A632"/>
      <c r="B632" s="57"/>
      <c r="C632" s="45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  <c r="AO632"/>
      <c r="AP632"/>
      <c r="AQ632"/>
    </row>
    <row r="633" spans="1:43" x14ac:dyDescent="0.25">
      <c r="A633"/>
      <c r="B633" s="57"/>
      <c r="C633" s="45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  <c r="AO633"/>
      <c r="AP633"/>
      <c r="AQ633"/>
    </row>
    <row r="634" spans="1:43" x14ac:dyDescent="0.25">
      <c r="A634"/>
      <c r="B634" s="57"/>
      <c r="C634" s="45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  <c r="AO634"/>
      <c r="AP634"/>
      <c r="AQ634"/>
    </row>
    <row r="635" spans="1:43" x14ac:dyDescent="0.25">
      <c r="A635"/>
      <c r="B635" s="57"/>
      <c r="C635" s="4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  <c r="AO635"/>
      <c r="AP635"/>
      <c r="AQ635"/>
    </row>
    <row r="636" spans="1:43" x14ac:dyDescent="0.25">
      <c r="A636"/>
      <c r="B636" s="57"/>
      <c r="C636" s="45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  <c r="AO636"/>
      <c r="AP636"/>
      <c r="AQ636"/>
    </row>
    <row r="637" spans="1:43" x14ac:dyDescent="0.25">
      <c r="A637"/>
      <c r="B637" s="57"/>
      <c r="C637" s="45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  <c r="AO637"/>
      <c r="AP637"/>
      <c r="AQ637"/>
    </row>
    <row r="638" spans="1:43" x14ac:dyDescent="0.25">
      <c r="A638"/>
      <c r="B638" s="57"/>
      <c r="C638" s="45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  <c r="AO638"/>
      <c r="AP638"/>
      <c r="AQ638"/>
    </row>
    <row r="639" spans="1:43" x14ac:dyDescent="0.25">
      <c r="A639"/>
      <c r="B639" s="57"/>
      <c r="C639" s="45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  <c r="AO639"/>
      <c r="AP639"/>
      <c r="AQ639"/>
    </row>
    <row r="640" spans="1:43" x14ac:dyDescent="0.25">
      <c r="A640"/>
      <c r="B640" s="57"/>
      <c r="C640" s="45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  <c r="AO640"/>
      <c r="AP640"/>
      <c r="AQ640"/>
    </row>
    <row r="641" spans="1:43" x14ac:dyDescent="0.25">
      <c r="A641"/>
      <c r="B641" s="57"/>
      <c r="C641" s="45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  <c r="AO641"/>
      <c r="AP641"/>
      <c r="AQ641"/>
    </row>
    <row r="642" spans="1:43" x14ac:dyDescent="0.25">
      <c r="A642"/>
      <c r="B642" s="57"/>
      <c r="C642" s="45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  <c r="AO642"/>
      <c r="AP642"/>
      <c r="AQ642"/>
    </row>
    <row r="643" spans="1:43" x14ac:dyDescent="0.25">
      <c r="A643"/>
      <c r="B643" s="57"/>
      <c r="C643" s="45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  <c r="AO643"/>
      <c r="AP643"/>
      <c r="AQ643"/>
    </row>
    <row r="644" spans="1:43" x14ac:dyDescent="0.25">
      <c r="A644"/>
      <c r="B644" s="57"/>
      <c r="C644" s="45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  <c r="AO644"/>
      <c r="AP644"/>
      <c r="AQ644"/>
    </row>
    <row r="645" spans="1:43" x14ac:dyDescent="0.25">
      <c r="A645"/>
      <c r="B645" s="57"/>
      <c r="C645" s="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  <c r="AO645"/>
      <c r="AP645"/>
      <c r="AQ645"/>
    </row>
    <row r="646" spans="1:43" x14ac:dyDescent="0.25">
      <c r="A646"/>
      <c r="B646" s="57"/>
      <c r="C646" s="45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  <c r="AO646"/>
      <c r="AP646"/>
      <c r="AQ646"/>
    </row>
    <row r="647" spans="1:43" x14ac:dyDescent="0.25">
      <c r="A647"/>
      <c r="B647" s="57"/>
      <c r="C647" s="45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  <c r="AO647"/>
      <c r="AP647"/>
      <c r="AQ647"/>
    </row>
    <row r="648" spans="1:43" x14ac:dyDescent="0.25">
      <c r="A648"/>
      <c r="B648" s="57"/>
      <c r="C648" s="45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  <c r="AO648"/>
      <c r="AP648"/>
      <c r="AQ648"/>
    </row>
    <row r="649" spans="1:43" x14ac:dyDescent="0.25">
      <c r="A649"/>
      <c r="B649" s="57"/>
      <c r="C649" s="45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  <c r="AO649"/>
      <c r="AP649"/>
      <c r="AQ649"/>
    </row>
    <row r="650" spans="1:43" x14ac:dyDescent="0.25">
      <c r="A650"/>
      <c r="B650" s="57"/>
      <c r="C650" s="45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  <c r="AO650"/>
      <c r="AP650"/>
      <c r="AQ650"/>
    </row>
    <row r="651" spans="1:43" x14ac:dyDescent="0.25">
      <c r="A651"/>
      <c r="B651" s="57"/>
      <c r="C651" s="45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  <c r="AO651"/>
      <c r="AP651"/>
      <c r="AQ651"/>
    </row>
    <row r="652" spans="1:43" x14ac:dyDescent="0.25">
      <c r="A652"/>
      <c r="B652" s="57"/>
      <c r="C652" s="45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  <c r="AO652"/>
      <c r="AP652"/>
      <c r="AQ652"/>
    </row>
    <row r="653" spans="1:43" x14ac:dyDescent="0.25">
      <c r="A653"/>
      <c r="B653" s="57"/>
      <c r="C653" s="45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  <c r="AO653"/>
      <c r="AP653"/>
      <c r="AQ653"/>
    </row>
    <row r="654" spans="1:43" x14ac:dyDescent="0.25">
      <c r="A654"/>
      <c r="B654" s="57"/>
      <c r="C654" s="45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  <c r="AO654"/>
      <c r="AP654"/>
      <c r="AQ654"/>
    </row>
    <row r="655" spans="1:43" x14ac:dyDescent="0.25">
      <c r="A655"/>
      <c r="B655" s="57"/>
      <c r="C655" s="4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  <c r="AO655"/>
      <c r="AP655"/>
      <c r="AQ655"/>
    </row>
    <row r="656" spans="1:43" x14ac:dyDescent="0.25">
      <c r="A656"/>
      <c r="B656" s="57"/>
      <c r="C656" s="45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  <c r="AO656"/>
      <c r="AP656"/>
      <c r="AQ656"/>
    </row>
    <row r="657" spans="1:43" x14ac:dyDescent="0.25">
      <c r="A657"/>
      <c r="B657" s="57"/>
      <c r="C657" s="45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  <c r="AO657"/>
      <c r="AP657"/>
      <c r="AQ657"/>
    </row>
    <row r="658" spans="1:43" x14ac:dyDescent="0.25">
      <c r="A658"/>
      <c r="B658" s="57"/>
      <c r="C658" s="45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  <c r="AO658"/>
      <c r="AP658"/>
      <c r="AQ658"/>
    </row>
    <row r="659" spans="1:43" x14ac:dyDescent="0.25">
      <c r="A659"/>
      <c r="B659" s="57"/>
      <c r="C659" s="45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  <c r="AO659"/>
      <c r="AP659"/>
      <c r="AQ659"/>
    </row>
    <row r="660" spans="1:43" x14ac:dyDescent="0.25">
      <c r="A660"/>
      <c r="B660" s="57"/>
      <c r="C660" s="45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  <c r="AQ660"/>
    </row>
    <row r="661" spans="1:43" x14ac:dyDescent="0.25">
      <c r="A661"/>
      <c r="B661" s="57"/>
      <c r="C661" s="45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  <c r="AQ661"/>
    </row>
    <row r="662" spans="1:43" x14ac:dyDescent="0.25">
      <c r="A662"/>
      <c r="B662" s="57"/>
      <c r="C662" s="45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  <c r="AO662"/>
      <c r="AP662"/>
      <c r="AQ662"/>
    </row>
    <row r="663" spans="1:43" x14ac:dyDescent="0.25">
      <c r="A663"/>
      <c r="B663" s="57"/>
      <c r="C663" s="45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  <c r="AO663"/>
      <c r="AP663"/>
      <c r="AQ663"/>
    </row>
    <row r="664" spans="1:43" x14ac:dyDescent="0.25">
      <c r="A664"/>
      <c r="B664" s="57"/>
      <c r="C664" s="45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  <c r="AQ664"/>
    </row>
    <row r="665" spans="1:43" x14ac:dyDescent="0.25">
      <c r="A665"/>
      <c r="B665" s="57"/>
      <c r="C665" s="4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  <c r="AQ665"/>
    </row>
    <row r="666" spans="1:43" x14ac:dyDescent="0.25">
      <c r="A666"/>
      <c r="B666" s="57"/>
      <c r="C666" s="45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  <c r="AO666"/>
      <c r="AP666"/>
      <c r="AQ666"/>
    </row>
    <row r="667" spans="1:43" x14ac:dyDescent="0.25">
      <c r="A667"/>
      <c r="B667" s="57"/>
      <c r="C667" s="45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</row>
    <row r="668" spans="1:43" x14ac:dyDescent="0.25">
      <c r="A668"/>
      <c r="B668" s="57"/>
      <c r="C668" s="45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</row>
    <row r="669" spans="1:43" x14ac:dyDescent="0.25">
      <c r="A669"/>
      <c r="B669" s="57"/>
      <c r="C669" s="45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</row>
    <row r="670" spans="1:43" x14ac:dyDescent="0.25">
      <c r="A670"/>
      <c r="B670" s="57"/>
      <c r="C670" s="45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  <c r="AO670"/>
      <c r="AP670"/>
      <c r="AQ670"/>
    </row>
    <row r="671" spans="1:43" x14ac:dyDescent="0.25">
      <c r="A671"/>
      <c r="B671" s="57"/>
      <c r="C671" s="45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</row>
    <row r="672" spans="1:43" x14ac:dyDescent="0.25">
      <c r="A672"/>
      <c r="B672" s="57"/>
      <c r="C672" s="45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</row>
    <row r="673" spans="1:43" x14ac:dyDescent="0.25">
      <c r="A673"/>
      <c r="B673" s="57"/>
      <c r="C673" s="45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</row>
    <row r="674" spans="1:43" x14ac:dyDescent="0.25">
      <c r="A674"/>
      <c r="B674" s="57"/>
      <c r="C674" s="45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  <c r="AO674"/>
      <c r="AP674"/>
      <c r="AQ674"/>
    </row>
    <row r="675" spans="1:43" x14ac:dyDescent="0.25">
      <c r="A675"/>
      <c r="B675" s="57"/>
      <c r="C675" s="4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  <c r="AO675"/>
      <c r="AP675"/>
      <c r="AQ675"/>
    </row>
    <row r="676" spans="1:43" x14ac:dyDescent="0.25">
      <c r="A676"/>
      <c r="B676" s="57"/>
      <c r="C676" s="45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  <c r="AO676"/>
      <c r="AP676"/>
      <c r="AQ676"/>
    </row>
    <row r="677" spans="1:43" x14ac:dyDescent="0.25">
      <c r="A677"/>
      <c r="B677" s="57"/>
      <c r="C677" s="45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</row>
    <row r="678" spans="1:43" x14ac:dyDescent="0.25">
      <c r="A678"/>
      <c r="B678" s="57"/>
      <c r="C678" s="45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  <c r="AO678"/>
      <c r="AP678"/>
      <c r="AQ678"/>
    </row>
    <row r="679" spans="1:43" x14ac:dyDescent="0.25">
      <c r="A679"/>
      <c r="B679" s="57"/>
      <c r="C679" s="45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  <c r="AO679"/>
      <c r="AP679"/>
      <c r="AQ679"/>
    </row>
    <row r="680" spans="1:43" x14ac:dyDescent="0.25">
      <c r="A680"/>
      <c r="B680" s="57"/>
      <c r="C680" s="45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</row>
    <row r="681" spans="1:43" x14ac:dyDescent="0.25">
      <c r="A681"/>
      <c r="B681" s="57"/>
      <c r="C681" s="45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  <c r="AO681"/>
      <c r="AP681"/>
      <c r="AQ681"/>
    </row>
    <row r="682" spans="1:43" x14ac:dyDescent="0.25">
      <c r="A682"/>
      <c r="B682" s="57"/>
      <c r="C682" s="45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  <c r="AO682"/>
      <c r="AP682"/>
      <c r="AQ682"/>
    </row>
    <row r="683" spans="1:43" x14ac:dyDescent="0.25">
      <c r="A683"/>
      <c r="B683" s="57"/>
      <c r="C683" s="45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  <c r="AO683"/>
      <c r="AP683"/>
      <c r="AQ683"/>
    </row>
    <row r="684" spans="1:43" x14ac:dyDescent="0.25">
      <c r="A684"/>
      <c r="B684" s="57"/>
      <c r="C684" s="45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  <c r="AO684"/>
      <c r="AP684"/>
      <c r="AQ684"/>
    </row>
    <row r="685" spans="1:43" x14ac:dyDescent="0.25">
      <c r="A685"/>
      <c r="B685" s="57"/>
      <c r="C685" s="4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  <c r="AO685"/>
      <c r="AP685"/>
      <c r="AQ685"/>
    </row>
    <row r="686" spans="1:43" x14ac:dyDescent="0.25">
      <c r="A686"/>
      <c r="B686" s="57"/>
      <c r="C686" s="45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  <c r="AO686"/>
      <c r="AP686"/>
      <c r="AQ686"/>
    </row>
    <row r="687" spans="1:43" x14ac:dyDescent="0.25">
      <c r="A687"/>
      <c r="B687" s="57"/>
      <c r="C687" s="45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</row>
    <row r="688" spans="1:43" x14ac:dyDescent="0.25">
      <c r="A688"/>
      <c r="B688" s="57"/>
      <c r="C688" s="45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  <c r="AO688"/>
      <c r="AP688"/>
      <c r="AQ688"/>
    </row>
    <row r="689" spans="1:43" x14ac:dyDescent="0.25">
      <c r="A689"/>
      <c r="B689" s="57"/>
      <c r="C689" s="45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  <c r="AO689"/>
      <c r="AP689"/>
      <c r="AQ689"/>
    </row>
    <row r="690" spans="1:43" x14ac:dyDescent="0.25">
      <c r="A690"/>
      <c r="B690" s="57"/>
      <c r="C690" s="45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  <c r="AO690"/>
      <c r="AP690"/>
      <c r="AQ690"/>
    </row>
    <row r="691" spans="1:43" x14ac:dyDescent="0.25">
      <c r="A691"/>
      <c r="B691" s="57"/>
      <c r="C691" s="45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  <c r="AO691"/>
      <c r="AP691"/>
      <c r="AQ691"/>
    </row>
    <row r="692" spans="1:43" x14ac:dyDescent="0.25">
      <c r="A692"/>
      <c r="B692" s="57"/>
      <c r="C692" s="45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  <c r="AO692"/>
      <c r="AP692"/>
      <c r="AQ692"/>
    </row>
    <row r="693" spans="1:43" x14ac:dyDescent="0.25">
      <c r="A693"/>
      <c r="B693" s="57"/>
      <c r="C693" s="45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  <c r="AO693"/>
      <c r="AP693"/>
      <c r="AQ693"/>
    </row>
    <row r="694" spans="1:43" x14ac:dyDescent="0.25">
      <c r="A694"/>
      <c r="B694" s="57"/>
      <c r="C694" s="45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  <c r="AO694"/>
      <c r="AP694"/>
      <c r="AQ694"/>
    </row>
    <row r="695" spans="1:43" x14ac:dyDescent="0.25">
      <c r="A695"/>
      <c r="B695" s="57"/>
      <c r="C695" s="4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  <c r="AO695"/>
      <c r="AP695"/>
      <c r="AQ695"/>
    </row>
    <row r="696" spans="1:43" x14ac:dyDescent="0.25">
      <c r="A696"/>
      <c r="B696" s="57"/>
      <c r="C696" s="45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  <c r="AO696"/>
      <c r="AP696"/>
      <c r="AQ696"/>
    </row>
    <row r="697" spans="1:43" x14ac:dyDescent="0.25">
      <c r="A697"/>
      <c r="B697" s="57"/>
      <c r="C697" s="45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  <c r="AO697"/>
      <c r="AP697"/>
      <c r="AQ697"/>
    </row>
    <row r="698" spans="1:43" x14ac:dyDescent="0.25">
      <c r="A698"/>
      <c r="B698" s="57"/>
      <c r="C698" s="45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  <c r="AO698"/>
      <c r="AP698"/>
      <c r="AQ698"/>
    </row>
    <row r="699" spans="1:43" x14ac:dyDescent="0.25">
      <c r="A699"/>
      <c r="B699" s="57"/>
      <c r="C699" s="45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  <c r="AO699"/>
      <c r="AP699"/>
      <c r="AQ699"/>
    </row>
    <row r="700" spans="1:43" x14ac:dyDescent="0.25">
      <c r="A700"/>
      <c r="B700" s="57"/>
      <c r="C700" s="45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  <c r="AO700"/>
      <c r="AP700"/>
      <c r="AQ700"/>
    </row>
    <row r="701" spans="1:43" x14ac:dyDescent="0.25">
      <c r="A701"/>
      <c r="B701" s="57"/>
      <c r="C701" s="45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  <c r="AO701"/>
      <c r="AP701"/>
      <c r="AQ701"/>
    </row>
    <row r="702" spans="1:43" x14ac:dyDescent="0.25">
      <c r="A702"/>
      <c r="B702" s="57"/>
      <c r="C702" s="45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  <c r="AO702"/>
      <c r="AP702"/>
      <c r="AQ702"/>
    </row>
    <row r="703" spans="1:43" x14ac:dyDescent="0.25">
      <c r="A703"/>
      <c r="B703" s="57"/>
      <c r="C703" s="45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  <c r="AO703"/>
      <c r="AP703"/>
      <c r="AQ703"/>
    </row>
    <row r="704" spans="1:43" x14ac:dyDescent="0.25">
      <c r="A704"/>
      <c r="B704" s="57"/>
      <c r="C704" s="45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  <c r="AO704"/>
      <c r="AP704"/>
      <c r="AQ704"/>
    </row>
    <row r="705" spans="1:43" x14ac:dyDescent="0.25">
      <c r="A705"/>
      <c r="B705" s="57"/>
      <c r="C705" s="4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  <c r="AO705"/>
      <c r="AP705"/>
      <c r="AQ705"/>
    </row>
    <row r="706" spans="1:43" x14ac:dyDescent="0.25">
      <c r="A706"/>
      <c r="B706" s="57"/>
      <c r="C706" s="45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  <c r="AO706"/>
      <c r="AP706"/>
      <c r="AQ706"/>
    </row>
    <row r="707" spans="1:43" x14ac:dyDescent="0.25">
      <c r="A707"/>
      <c r="B707" s="57"/>
      <c r="C707" s="45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  <c r="AO707"/>
      <c r="AP707"/>
      <c r="AQ707"/>
    </row>
    <row r="708" spans="1:43" x14ac:dyDescent="0.25">
      <c r="A708"/>
      <c r="B708" s="57"/>
      <c r="C708" s="45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  <c r="AO708"/>
      <c r="AP708"/>
      <c r="AQ708"/>
    </row>
    <row r="709" spans="1:43" x14ac:dyDescent="0.25">
      <c r="A709"/>
      <c r="B709" s="57"/>
      <c r="C709" s="45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  <c r="AO709"/>
      <c r="AP709"/>
      <c r="AQ709"/>
    </row>
    <row r="710" spans="1:43" x14ac:dyDescent="0.25">
      <c r="A710"/>
      <c r="B710" s="57"/>
      <c r="C710" s="45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  <c r="AO710"/>
      <c r="AP710"/>
      <c r="AQ710"/>
    </row>
    <row r="711" spans="1:43" x14ac:dyDescent="0.25">
      <c r="A711"/>
      <c r="B711" s="57"/>
      <c r="C711" s="45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  <c r="AO711"/>
      <c r="AP711"/>
      <c r="AQ711"/>
    </row>
    <row r="712" spans="1:43" x14ac:dyDescent="0.25">
      <c r="A712"/>
      <c r="B712" s="57"/>
      <c r="C712" s="45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  <c r="AO712"/>
      <c r="AP712"/>
      <c r="AQ712"/>
    </row>
    <row r="713" spans="1:43" x14ac:dyDescent="0.25">
      <c r="A713"/>
      <c r="B713" s="57"/>
      <c r="C713" s="45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/>
      <c r="AQ713"/>
    </row>
    <row r="714" spans="1:43" x14ac:dyDescent="0.25">
      <c r="A714"/>
      <c r="B714" s="57"/>
      <c r="C714" s="45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  <c r="AO714"/>
      <c r="AP714"/>
      <c r="AQ714"/>
    </row>
    <row r="715" spans="1:43" x14ac:dyDescent="0.25">
      <c r="A715"/>
      <c r="B715" s="57"/>
      <c r="C715" s="4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/>
      <c r="AQ715"/>
    </row>
    <row r="716" spans="1:43" x14ac:dyDescent="0.25">
      <c r="A716"/>
      <c r="B716" s="57"/>
      <c r="C716" s="45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/>
      <c r="AQ716"/>
    </row>
    <row r="717" spans="1:43" x14ac:dyDescent="0.25">
      <c r="A717"/>
      <c r="B717" s="57"/>
      <c r="C717" s="45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/>
      <c r="AQ717"/>
    </row>
    <row r="718" spans="1:43" x14ac:dyDescent="0.25">
      <c r="A718"/>
      <c r="B718" s="57"/>
      <c r="C718" s="45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/>
      <c r="AQ718"/>
    </row>
    <row r="719" spans="1:43" x14ac:dyDescent="0.25">
      <c r="A719"/>
      <c r="B719" s="57"/>
      <c r="C719" s="45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/>
      <c r="AQ719"/>
    </row>
    <row r="720" spans="1:43" x14ac:dyDescent="0.25">
      <c r="A720"/>
      <c r="B720" s="57"/>
      <c r="C720" s="45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/>
      <c r="AQ720"/>
    </row>
    <row r="721" spans="1:43" x14ac:dyDescent="0.25">
      <c r="A721"/>
      <c r="B721" s="57"/>
      <c r="C721" s="45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/>
      <c r="AQ721"/>
    </row>
    <row r="722" spans="1:43" x14ac:dyDescent="0.25">
      <c r="A722"/>
      <c r="B722" s="57"/>
      <c r="C722" s="45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/>
      <c r="AQ722"/>
    </row>
    <row r="723" spans="1:43" x14ac:dyDescent="0.25">
      <c r="A723"/>
      <c r="B723" s="57"/>
      <c r="C723" s="45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  <c r="AO723"/>
      <c r="AP723"/>
      <c r="AQ723"/>
    </row>
    <row r="724" spans="1:43" x14ac:dyDescent="0.25">
      <c r="A724"/>
      <c r="B724" s="57"/>
      <c r="C724" s="45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  <c r="AO724"/>
      <c r="AP724"/>
      <c r="AQ724"/>
    </row>
    <row r="725" spans="1:43" x14ac:dyDescent="0.25">
      <c r="A725"/>
      <c r="B725" s="57"/>
      <c r="C725" s="4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  <c r="AO725"/>
      <c r="AP725"/>
      <c r="AQ725"/>
    </row>
    <row r="726" spans="1:43" x14ac:dyDescent="0.25">
      <c r="A726"/>
      <c r="B726" s="57"/>
      <c r="C726" s="45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  <c r="AO726"/>
      <c r="AP726"/>
      <c r="AQ726"/>
    </row>
    <row r="727" spans="1:43" x14ac:dyDescent="0.25">
      <c r="A727"/>
      <c r="B727" s="57"/>
      <c r="C727" s="45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/>
      <c r="AQ727"/>
    </row>
    <row r="728" spans="1:43" x14ac:dyDescent="0.25">
      <c r="A728"/>
      <c r="B728" s="57"/>
      <c r="C728" s="45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/>
      <c r="AQ728"/>
    </row>
    <row r="729" spans="1:43" x14ac:dyDescent="0.25">
      <c r="A729"/>
      <c r="B729" s="57"/>
      <c r="C729" s="45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/>
      <c r="AQ729"/>
    </row>
    <row r="730" spans="1:43" x14ac:dyDescent="0.25">
      <c r="A730"/>
      <c r="B730" s="57"/>
      <c r="C730" s="45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</row>
    <row r="731" spans="1:43" x14ac:dyDescent="0.25">
      <c r="A731"/>
      <c r="B731" s="57"/>
      <c r="C731" s="45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</row>
    <row r="732" spans="1:43" x14ac:dyDescent="0.25">
      <c r="A732"/>
      <c r="B732" s="57"/>
      <c r="C732" s="45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</row>
    <row r="733" spans="1:43" x14ac:dyDescent="0.25">
      <c r="A733"/>
      <c r="B733" s="57"/>
      <c r="C733" s="45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</row>
    <row r="734" spans="1:43" x14ac:dyDescent="0.25">
      <c r="A734"/>
      <c r="B734" s="57"/>
      <c r="C734" s="45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</row>
    <row r="735" spans="1:43" x14ac:dyDescent="0.25">
      <c r="A735"/>
      <c r="B735" s="57"/>
      <c r="C735" s="4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</row>
    <row r="736" spans="1:43" x14ac:dyDescent="0.25">
      <c r="A736"/>
      <c r="B736" s="57"/>
      <c r="C736" s="45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  <c r="AO736"/>
      <c r="AP736"/>
      <c r="AQ736"/>
    </row>
    <row r="737" spans="1:43" x14ac:dyDescent="0.25">
      <c r="A737"/>
      <c r="B737" s="57"/>
      <c r="C737" s="45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  <c r="AO737"/>
      <c r="AP737"/>
      <c r="AQ737"/>
    </row>
    <row r="738" spans="1:43" x14ac:dyDescent="0.25">
      <c r="A738"/>
      <c r="B738" s="57"/>
      <c r="C738" s="45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  <c r="AO738"/>
      <c r="AP738"/>
      <c r="AQ738"/>
    </row>
    <row r="739" spans="1:43" x14ac:dyDescent="0.25">
      <c r="A739"/>
      <c r="B739" s="57"/>
      <c r="C739" s="45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/>
      <c r="AQ739"/>
    </row>
    <row r="740" spans="1:43" x14ac:dyDescent="0.25">
      <c r="A740"/>
      <c r="B740" s="57"/>
      <c r="C740" s="45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/>
      <c r="AQ740"/>
    </row>
    <row r="741" spans="1:43" x14ac:dyDescent="0.25">
      <c r="A741"/>
      <c r="B741" s="57"/>
      <c r="C741" s="45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/>
      <c r="AQ741"/>
    </row>
    <row r="742" spans="1:43" x14ac:dyDescent="0.25">
      <c r="A742"/>
      <c r="B742" s="57"/>
      <c r="C742" s="45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/>
      <c r="AQ742"/>
    </row>
    <row r="743" spans="1:43" x14ac:dyDescent="0.25">
      <c r="A743"/>
      <c r="B743" s="57"/>
      <c r="C743" s="45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/>
      <c r="AQ743"/>
    </row>
    <row r="744" spans="1:43" x14ac:dyDescent="0.25">
      <c r="A744"/>
      <c r="B744" s="57"/>
      <c r="C744" s="45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/>
      <c r="AQ744"/>
    </row>
    <row r="745" spans="1:43" x14ac:dyDescent="0.25">
      <c r="A745"/>
      <c r="B745" s="57"/>
      <c r="C745" s="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  <c r="AO745"/>
      <c r="AP745"/>
      <c r="AQ745"/>
    </row>
    <row r="746" spans="1:43" x14ac:dyDescent="0.25">
      <c r="A746"/>
      <c r="B746" s="57"/>
      <c r="C746" s="45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  <c r="AO746"/>
      <c r="AP746"/>
      <c r="AQ746"/>
    </row>
    <row r="747" spans="1:43" x14ac:dyDescent="0.25">
      <c r="A747"/>
      <c r="B747" s="57"/>
      <c r="C747" s="45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  <c r="AO747"/>
      <c r="AP747"/>
      <c r="AQ747"/>
    </row>
    <row r="748" spans="1:43" x14ac:dyDescent="0.25">
      <c r="A748"/>
      <c r="B748" s="57"/>
      <c r="C748" s="45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  <c r="AO748"/>
      <c r="AP748"/>
      <c r="AQ748"/>
    </row>
    <row r="749" spans="1:43" x14ac:dyDescent="0.25">
      <c r="A749"/>
      <c r="B749" s="57"/>
      <c r="C749" s="45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  <c r="AO749"/>
      <c r="AP749"/>
      <c r="AQ749"/>
    </row>
    <row r="750" spans="1:43" x14ac:dyDescent="0.25">
      <c r="A750"/>
      <c r="B750" s="57"/>
      <c r="C750" s="45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  <c r="AO750"/>
      <c r="AP750"/>
      <c r="AQ750"/>
    </row>
    <row r="751" spans="1:43" x14ac:dyDescent="0.25">
      <c r="A751"/>
      <c r="B751" s="57"/>
      <c r="C751" s="45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  <c r="AO751"/>
      <c r="AP751"/>
      <c r="AQ751"/>
    </row>
    <row r="752" spans="1:43" x14ac:dyDescent="0.25">
      <c r="A752"/>
      <c r="B752" s="57"/>
      <c r="C752" s="45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  <c r="AO752"/>
      <c r="AP752"/>
      <c r="AQ752"/>
    </row>
    <row r="753" spans="1:43" x14ac:dyDescent="0.25">
      <c r="A753"/>
      <c r="B753" s="57"/>
      <c r="C753" s="45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  <c r="AM753"/>
      <c r="AN753"/>
      <c r="AO753"/>
      <c r="AP753"/>
      <c r="AQ753"/>
    </row>
    <row r="754" spans="1:43" x14ac:dyDescent="0.25">
      <c r="A754"/>
      <c r="B754" s="57"/>
      <c r="C754" s="45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  <c r="AM754"/>
      <c r="AN754"/>
      <c r="AO754"/>
      <c r="AP754"/>
      <c r="AQ754"/>
    </row>
    <row r="755" spans="1:43" x14ac:dyDescent="0.25">
      <c r="A755"/>
      <c r="B755" s="57"/>
      <c r="C755" s="4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  <c r="AM755"/>
      <c r="AN755"/>
      <c r="AO755"/>
      <c r="AP755"/>
      <c r="AQ755"/>
    </row>
    <row r="756" spans="1:43" x14ac:dyDescent="0.25">
      <c r="A756"/>
      <c r="B756" s="57"/>
      <c r="C756" s="45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  <c r="AO756"/>
      <c r="AP756"/>
      <c r="AQ756"/>
    </row>
    <row r="757" spans="1:43" x14ac:dyDescent="0.25">
      <c r="A757"/>
      <c r="B757" s="57"/>
      <c r="C757" s="45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  <c r="AM757"/>
      <c r="AN757"/>
      <c r="AO757"/>
      <c r="AP757"/>
      <c r="AQ757"/>
    </row>
    <row r="758" spans="1:43" x14ac:dyDescent="0.25">
      <c r="A758"/>
      <c r="B758" s="57"/>
      <c r="C758" s="45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  <c r="AO758"/>
      <c r="AP758"/>
      <c r="AQ758"/>
    </row>
    <row r="759" spans="1:43" x14ac:dyDescent="0.25">
      <c r="A759"/>
      <c r="B759" s="57"/>
      <c r="C759" s="45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  <c r="AM759"/>
      <c r="AN759"/>
      <c r="AO759"/>
      <c r="AP759"/>
      <c r="AQ759"/>
    </row>
    <row r="760" spans="1:43" x14ac:dyDescent="0.25">
      <c r="A760"/>
      <c r="B760" s="57"/>
      <c r="C760" s="45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  <c r="AM760"/>
      <c r="AN760"/>
      <c r="AO760"/>
      <c r="AP760"/>
      <c r="AQ760"/>
    </row>
    <row r="761" spans="1:43" x14ac:dyDescent="0.25">
      <c r="A761"/>
      <c r="B761" s="57"/>
      <c r="C761" s="45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  <c r="AO761"/>
      <c r="AP761"/>
      <c r="AQ761"/>
    </row>
    <row r="762" spans="1:43" x14ac:dyDescent="0.25">
      <c r="A762"/>
      <c r="B762" s="57"/>
      <c r="C762" s="45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  <c r="AM762"/>
      <c r="AN762"/>
      <c r="AO762"/>
      <c r="AP762"/>
      <c r="AQ762"/>
    </row>
    <row r="763" spans="1:43" x14ac:dyDescent="0.25">
      <c r="A763"/>
      <c r="B763" s="57"/>
      <c r="C763" s="45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  <c r="AO763"/>
      <c r="AP763"/>
      <c r="AQ763"/>
    </row>
    <row r="764" spans="1:43" x14ac:dyDescent="0.25">
      <c r="A764"/>
      <c r="B764" s="57"/>
      <c r="C764" s="45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  <c r="AO764"/>
      <c r="AP764"/>
      <c r="AQ764"/>
    </row>
    <row r="765" spans="1:43" x14ac:dyDescent="0.25">
      <c r="A765"/>
      <c r="B765" s="57"/>
      <c r="C765" s="4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  <c r="AO765"/>
      <c r="AP765"/>
      <c r="AQ765"/>
    </row>
    <row r="766" spans="1:43" x14ac:dyDescent="0.25">
      <c r="A766"/>
      <c r="B766" s="57"/>
      <c r="C766" s="45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  <c r="AO766"/>
      <c r="AP766"/>
      <c r="AQ766"/>
    </row>
    <row r="767" spans="1:43" x14ac:dyDescent="0.25">
      <c r="A767"/>
      <c r="B767" s="57"/>
      <c r="C767" s="45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  <c r="AO767"/>
      <c r="AP767"/>
      <c r="AQ767"/>
    </row>
    <row r="768" spans="1:43" x14ac:dyDescent="0.25">
      <c r="A768"/>
      <c r="B768" s="57"/>
      <c r="C768" s="45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  <c r="AM768"/>
      <c r="AN768"/>
      <c r="AO768"/>
      <c r="AP768"/>
      <c r="AQ768"/>
    </row>
    <row r="769" spans="1:43" x14ac:dyDescent="0.25">
      <c r="A769"/>
      <c r="B769" s="57"/>
      <c r="C769" s="45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  <c r="AM769"/>
      <c r="AN769"/>
      <c r="AO769"/>
      <c r="AP769"/>
      <c r="AQ769"/>
    </row>
    <row r="770" spans="1:43" x14ac:dyDescent="0.25">
      <c r="A770"/>
      <c r="B770" s="57"/>
      <c r="C770" s="45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/>
      <c r="AL770"/>
      <c r="AM770"/>
      <c r="AN770"/>
      <c r="AO770"/>
      <c r="AP770"/>
      <c r="AQ770"/>
    </row>
    <row r="771" spans="1:43" x14ac:dyDescent="0.25">
      <c r="A771"/>
      <c r="B771" s="57"/>
      <c r="C771" s="45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  <c r="AM771"/>
      <c r="AN771"/>
      <c r="AO771"/>
      <c r="AP771"/>
      <c r="AQ771"/>
    </row>
    <row r="772" spans="1:43" x14ac:dyDescent="0.25">
      <c r="A772"/>
      <c r="B772" s="57"/>
      <c r="C772" s="45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/>
      <c r="AL772"/>
      <c r="AM772"/>
      <c r="AN772"/>
      <c r="AO772"/>
      <c r="AP772"/>
      <c r="AQ772"/>
    </row>
    <row r="773" spans="1:43" x14ac:dyDescent="0.25">
      <c r="A773"/>
      <c r="B773" s="57"/>
      <c r="C773" s="45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/>
      <c r="AL773"/>
      <c r="AM773"/>
      <c r="AN773"/>
      <c r="AO773"/>
      <c r="AP773"/>
      <c r="AQ773"/>
    </row>
    <row r="774" spans="1:43" x14ac:dyDescent="0.25">
      <c r="A774"/>
      <c r="B774" s="57"/>
      <c r="C774" s="45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/>
      <c r="AL774"/>
      <c r="AM774"/>
      <c r="AN774"/>
      <c r="AO774"/>
      <c r="AP774"/>
      <c r="AQ774"/>
    </row>
    <row r="775" spans="1:43" x14ac:dyDescent="0.25">
      <c r="A775"/>
      <c r="B775" s="57"/>
      <c r="C775" s="4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/>
      <c r="AL775"/>
      <c r="AM775"/>
      <c r="AN775"/>
      <c r="AO775"/>
      <c r="AP775"/>
      <c r="AQ775"/>
    </row>
    <row r="776" spans="1:43" x14ac:dyDescent="0.25">
      <c r="A776"/>
      <c r="B776" s="57"/>
      <c r="C776" s="45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  <c r="AO776"/>
      <c r="AP776"/>
      <c r="AQ776"/>
    </row>
    <row r="777" spans="1:43" x14ac:dyDescent="0.25">
      <c r="A777"/>
      <c r="B777" s="57"/>
      <c r="C777" s="45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  <c r="AO777"/>
      <c r="AP777"/>
      <c r="AQ777"/>
    </row>
    <row r="778" spans="1:43" x14ac:dyDescent="0.25">
      <c r="A778"/>
      <c r="B778" s="57"/>
      <c r="C778" s="45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  <c r="AO778"/>
      <c r="AP778"/>
      <c r="AQ778"/>
    </row>
    <row r="779" spans="1:43" x14ac:dyDescent="0.25">
      <c r="A779"/>
      <c r="B779" s="57"/>
      <c r="C779" s="45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  <c r="AO779"/>
      <c r="AP779"/>
      <c r="AQ779"/>
    </row>
    <row r="780" spans="1:43" x14ac:dyDescent="0.25">
      <c r="A780"/>
      <c r="B780" s="57"/>
      <c r="C780" s="45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  <c r="AM780"/>
      <c r="AN780"/>
      <c r="AO780"/>
      <c r="AP780"/>
      <c r="AQ780"/>
    </row>
    <row r="781" spans="1:43" x14ac:dyDescent="0.25">
      <c r="A781"/>
      <c r="B781" s="57"/>
      <c r="C781" s="45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  <c r="AO781"/>
      <c r="AP781"/>
      <c r="AQ781"/>
    </row>
    <row r="782" spans="1:43" x14ac:dyDescent="0.25">
      <c r="A782"/>
      <c r="B782" s="57"/>
      <c r="C782" s="45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  <c r="AO782"/>
      <c r="AP782"/>
      <c r="AQ782"/>
    </row>
    <row r="783" spans="1:43" x14ac:dyDescent="0.25">
      <c r="A783"/>
      <c r="B783" s="57"/>
      <c r="C783" s="45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  <c r="AO783"/>
      <c r="AP783"/>
      <c r="AQ783"/>
    </row>
    <row r="784" spans="1:43" x14ac:dyDescent="0.25">
      <c r="A784"/>
      <c r="B784" s="57"/>
      <c r="C784" s="45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  <c r="AO784"/>
      <c r="AP784"/>
      <c r="AQ784"/>
    </row>
    <row r="785" spans="1:43" x14ac:dyDescent="0.25">
      <c r="A785"/>
      <c r="B785" s="57"/>
      <c r="C785" s="4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  <c r="AO785"/>
      <c r="AP785"/>
      <c r="AQ785"/>
    </row>
    <row r="786" spans="1:43" x14ac:dyDescent="0.25">
      <c r="A786"/>
      <c r="B786" s="57"/>
      <c r="C786" s="45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  <c r="AO786"/>
      <c r="AP786"/>
      <c r="AQ786"/>
    </row>
    <row r="787" spans="1:43" x14ac:dyDescent="0.25">
      <c r="A787"/>
      <c r="B787" s="57"/>
      <c r="C787" s="45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  <c r="AM787"/>
      <c r="AN787"/>
      <c r="AO787"/>
      <c r="AP787"/>
      <c r="AQ787"/>
    </row>
    <row r="788" spans="1:43" x14ac:dyDescent="0.25">
      <c r="A788"/>
      <c r="B788" s="57"/>
      <c r="C788" s="45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  <c r="AM788"/>
      <c r="AN788"/>
      <c r="AO788"/>
      <c r="AP788"/>
      <c r="AQ788"/>
    </row>
    <row r="789" spans="1:43" x14ac:dyDescent="0.25">
      <c r="A789"/>
      <c r="B789" s="57"/>
      <c r="C789" s="45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  <c r="AM789"/>
      <c r="AN789"/>
      <c r="AO789"/>
      <c r="AP789"/>
      <c r="AQ789"/>
    </row>
    <row r="790" spans="1:43" x14ac:dyDescent="0.25">
      <c r="A790"/>
      <c r="B790" s="57"/>
      <c r="C790" s="45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  <c r="AM790"/>
      <c r="AN790"/>
      <c r="AO790"/>
      <c r="AP790"/>
      <c r="AQ790"/>
    </row>
    <row r="791" spans="1:43" x14ac:dyDescent="0.25">
      <c r="A791"/>
      <c r="B791" s="57"/>
      <c r="C791" s="45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  <c r="AM791"/>
      <c r="AN791"/>
      <c r="AO791"/>
      <c r="AP791"/>
      <c r="AQ791"/>
    </row>
    <row r="792" spans="1:43" x14ac:dyDescent="0.25">
      <c r="A792"/>
      <c r="B792" s="57"/>
      <c r="C792" s="45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  <c r="AM792"/>
      <c r="AN792"/>
      <c r="AO792"/>
      <c r="AP792"/>
      <c r="AQ792"/>
    </row>
    <row r="793" spans="1:43" x14ac:dyDescent="0.25">
      <c r="A793"/>
      <c r="B793" s="57"/>
      <c r="C793" s="45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  <c r="AM793"/>
      <c r="AN793"/>
      <c r="AO793"/>
      <c r="AP793"/>
      <c r="AQ793"/>
    </row>
    <row r="794" spans="1:43" x14ac:dyDescent="0.25">
      <c r="A794"/>
      <c r="B794" s="57"/>
      <c r="C794" s="45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  <c r="AM794"/>
      <c r="AN794"/>
      <c r="AO794"/>
      <c r="AP794"/>
      <c r="AQ794"/>
    </row>
    <row r="795" spans="1:43" x14ac:dyDescent="0.25">
      <c r="A795"/>
      <c r="B795" s="57"/>
      <c r="C795" s="4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  <c r="AM795"/>
      <c r="AN795"/>
      <c r="AO795"/>
      <c r="AP795"/>
      <c r="AQ795"/>
    </row>
    <row r="796" spans="1:43" x14ac:dyDescent="0.25">
      <c r="A796"/>
      <c r="B796" s="57"/>
      <c r="C796" s="45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  <c r="AM796"/>
      <c r="AN796"/>
      <c r="AO796"/>
      <c r="AP796"/>
      <c r="AQ796"/>
    </row>
    <row r="797" spans="1:43" x14ac:dyDescent="0.25">
      <c r="A797"/>
      <c r="B797" s="57"/>
      <c r="C797" s="45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  <c r="AM797"/>
      <c r="AN797"/>
      <c r="AO797"/>
      <c r="AP797"/>
      <c r="AQ797"/>
    </row>
    <row r="798" spans="1:43" x14ac:dyDescent="0.25">
      <c r="A798"/>
      <c r="B798" s="57"/>
      <c r="C798" s="45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  <c r="AM798"/>
      <c r="AN798"/>
      <c r="AO798"/>
      <c r="AP798"/>
      <c r="AQ798"/>
    </row>
    <row r="799" spans="1:43" x14ac:dyDescent="0.25">
      <c r="A799"/>
      <c r="B799" s="57"/>
      <c r="C799" s="45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/>
      <c r="AL799"/>
      <c r="AM799"/>
      <c r="AN799"/>
      <c r="AO799"/>
      <c r="AP799"/>
      <c r="AQ799"/>
    </row>
    <row r="800" spans="1:43" x14ac:dyDescent="0.25">
      <c r="A800"/>
      <c r="B800" s="57"/>
      <c r="C800" s="45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  <c r="AM800"/>
      <c r="AN800"/>
      <c r="AO800"/>
      <c r="AP800"/>
      <c r="AQ800"/>
    </row>
    <row r="801" spans="1:43" x14ac:dyDescent="0.25">
      <c r="A801"/>
      <c r="B801" s="57"/>
      <c r="C801" s="45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/>
      <c r="AL801"/>
      <c r="AM801"/>
      <c r="AN801"/>
      <c r="AO801"/>
      <c r="AP801"/>
      <c r="AQ801"/>
    </row>
    <row r="802" spans="1:43" x14ac:dyDescent="0.25">
      <c r="A802"/>
      <c r="B802" s="57"/>
      <c r="C802" s="45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  <c r="AM802"/>
      <c r="AN802"/>
      <c r="AO802"/>
      <c r="AP802"/>
      <c r="AQ802"/>
    </row>
    <row r="803" spans="1:43" x14ac:dyDescent="0.25">
      <c r="A803"/>
      <c r="B803" s="57"/>
      <c r="C803" s="45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/>
      <c r="AL803"/>
      <c r="AM803"/>
      <c r="AN803"/>
      <c r="AO803"/>
      <c r="AP803"/>
      <c r="AQ803"/>
    </row>
    <row r="804" spans="1:43" x14ac:dyDescent="0.25">
      <c r="A804"/>
      <c r="B804" s="57"/>
      <c r="C804" s="45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  <c r="AM804"/>
      <c r="AN804"/>
      <c r="AO804"/>
      <c r="AP804"/>
      <c r="AQ804"/>
    </row>
    <row r="805" spans="1:43" x14ac:dyDescent="0.25">
      <c r="A805"/>
      <c r="B805" s="57"/>
      <c r="C805" s="4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  <c r="AM805"/>
      <c r="AN805"/>
      <c r="AO805"/>
      <c r="AP805"/>
      <c r="AQ805"/>
    </row>
    <row r="806" spans="1:43" x14ac:dyDescent="0.25">
      <c r="A806"/>
      <c r="B806" s="57"/>
      <c r="C806" s="45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/>
      <c r="AL806"/>
      <c r="AM806"/>
      <c r="AN806"/>
      <c r="AO806"/>
      <c r="AP806"/>
      <c r="AQ806"/>
    </row>
    <row r="807" spans="1:43" x14ac:dyDescent="0.25">
      <c r="A807"/>
      <c r="B807" s="57"/>
      <c r="C807" s="45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  <c r="AM807"/>
      <c r="AN807"/>
      <c r="AO807"/>
      <c r="AP807"/>
      <c r="AQ807"/>
    </row>
    <row r="808" spans="1:43" x14ac:dyDescent="0.25">
      <c r="A808"/>
      <c r="B808" s="57"/>
      <c r="C808" s="45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/>
      <c r="AL808"/>
      <c r="AM808"/>
      <c r="AN808"/>
      <c r="AO808"/>
      <c r="AP808"/>
      <c r="AQ808"/>
    </row>
    <row r="809" spans="1:43" x14ac:dyDescent="0.25">
      <c r="A809"/>
      <c r="B809" s="57"/>
      <c r="C809" s="45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  <c r="AM809"/>
      <c r="AN809"/>
      <c r="AO809"/>
      <c r="AP809"/>
      <c r="AQ809"/>
    </row>
    <row r="810" spans="1:43" x14ac:dyDescent="0.25">
      <c r="A810"/>
      <c r="B810" s="57"/>
      <c r="C810" s="45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  <c r="AM810"/>
      <c r="AN810"/>
      <c r="AO810"/>
      <c r="AP810"/>
      <c r="AQ810"/>
    </row>
    <row r="811" spans="1:43" x14ac:dyDescent="0.25">
      <c r="A811"/>
      <c r="B811" s="57"/>
      <c r="C811" s="45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/>
      <c r="AL811"/>
      <c r="AM811"/>
      <c r="AN811"/>
      <c r="AO811"/>
      <c r="AP811"/>
      <c r="AQ811"/>
    </row>
    <row r="812" spans="1:43" x14ac:dyDescent="0.25">
      <c r="A812"/>
      <c r="B812" s="57"/>
      <c r="C812" s="45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  <c r="AM812"/>
      <c r="AN812"/>
      <c r="AO812"/>
      <c r="AP812"/>
      <c r="AQ812"/>
    </row>
    <row r="813" spans="1:43" x14ac:dyDescent="0.25">
      <c r="A813"/>
      <c r="B813" s="57"/>
      <c r="C813" s="45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  <c r="AM813"/>
      <c r="AN813"/>
      <c r="AO813"/>
      <c r="AP813"/>
      <c r="AQ813"/>
    </row>
    <row r="814" spans="1:43" x14ac:dyDescent="0.25">
      <c r="A814"/>
      <c r="B814" s="57"/>
      <c r="C814" s="45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  <c r="AM814"/>
      <c r="AN814"/>
      <c r="AO814"/>
      <c r="AP814"/>
      <c r="AQ814"/>
    </row>
    <row r="815" spans="1:43" x14ac:dyDescent="0.25">
      <c r="A815"/>
      <c r="B815" s="57"/>
      <c r="C815" s="4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  <c r="AM815"/>
      <c r="AN815"/>
      <c r="AO815"/>
      <c r="AP815"/>
      <c r="AQ815"/>
    </row>
    <row r="816" spans="1:43" x14ac:dyDescent="0.25">
      <c r="A816"/>
      <c r="B816" s="57"/>
      <c r="C816" s="45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  <c r="AM816"/>
      <c r="AN816"/>
      <c r="AO816"/>
      <c r="AP816"/>
      <c r="AQ816"/>
    </row>
    <row r="817" spans="1:43" x14ac:dyDescent="0.25">
      <c r="A817"/>
      <c r="B817" s="57"/>
      <c r="C817" s="45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/>
      <c r="AL817"/>
      <c r="AM817"/>
      <c r="AN817"/>
      <c r="AO817"/>
      <c r="AP817"/>
      <c r="AQ817"/>
    </row>
    <row r="818" spans="1:43" x14ac:dyDescent="0.25">
      <c r="A818"/>
      <c r="B818" s="57"/>
      <c r="C818" s="45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/>
      <c r="AL818"/>
      <c r="AM818"/>
      <c r="AN818"/>
      <c r="AO818"/>
      <c r="AP818"/>
      <c r="AQ818"/>
    </row>
    <row r="819" spans="1:43" x14ac:dyDescent="0.25">
      <c r="A819"/>
      <c r="B819" s="57"/>
      <c r="C819" s="45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  <c r="AM819"/>
      <c r="AN819"/>
      <c r="AO819"/>
      <c r="AP819"/>
      <c r="AQ819"/>
    </row>
    <row r="820" spans="1:43" x14ac:dyDescent="0.25">
      <c r="A820"/>
      <c r="B820" s="57"/>
      <c r="C820" s="45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  <c r="AM820"/>
      <c r="AN820"/>
      <c r="AO820"/>
      <c r="AP820"/>
      <c r="AQ820"/>
    </row>
    <row r="821" spans="1:43" x14ac:dyDescent="0.25">
      <c r="A821"/>
      <c r="B821" s="57"/>
      <c r="C821" s="45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/>
      <c r="AL821"/>
      <c r="AM821"/>
      <c r="AN821"/>
      <c r="AO821"/>
      <c r="AP821"/>
      <c r="AQ821"/>
    </row>
    <row r="822" spans="1:43" x14ac:dyDescent="0.25">
      <c r="A822"/>
      <c r="B822" s="57"/>
      <c r="C822" s="45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/>
      <c r="AL822"/>
      <c r="AM822"/>
      <c r="AN822"/>
      <c r="AO822"/>
      <c r="AP822"/>
      <c r="AQ822"/>
    </row>
    <row r="823" spans="1:43" x14ac:dyDescent="0.25">
      <c r="A823"/>
      <c r="B823" s="57"/>
      <c r="C823" s="45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  <c r="AM823"/>
      <c r="AN823"/>
      <c r="AO823"/>
      <c r="AP823"/>
      <c r="AQ823"/>
    </row>
    <row r="824" spans="1:43" x14ac:dyDescent="0.25">
      <c r="A824"/>
      <c r="B824" s="57"/>
      <c r="C824" s="45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  <c r="AM824"/>
      <c r="AN824"/>
      <c r="AO824"/>
      <c r="AP824"/>
      <c r="AQ824"/>
    </row>
    <row r="825" spans="1:43" x14ac:dyDescent="0.25">
      <c r="A825"/>
      <c r="B825" s="57"/>
      <c r="C825" s="4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/>
      <c r="AL825"/>
      <c r="AM825"/>
      <c r="AN825"/>
      <c r="AO825"/>
      <c r="AP825"/>
      <c r="AQ825"/>
    </row>
    <row r="826" spans="1:43" x14ac:dyDescent="0.25">
      <c r="A826"/>
      <c r="B826" s="57"/>
      <c r="C826" s="45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/>
      <c r="AL826"/>
      <c r="AM826"/>
      <c r="AN826"/>
      <c r="AO826"/>
      <c r="AP826"/>
      <c r="AQ826"/>
    </row>
    <row r="827" spans="1:43" x14ac:dyDescent="0.25">
      <c r="A827"/>
      <c r="B827" s="57"/>
      <c r="C827" s="45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/>
      <c r="AL827"/>
      <c r="AM827"/>
      <c r="AN827"/>
      <c r="AO827"/>
      <c r="AP827"/>
      <c r="AQ827"/>
    </row>
    <row r="828" spans="1:43" x14ac:dyDescent="0.25">
      <c r="A828"/>
      <c r="B828" s="57"/>
      <c r="C828" s="45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/>
      <c r="AL828"/>
      <c r="AM828"/>
      <c r="AN828"/>
      <c r="AO828"/>
      <c r="AP828"/>
      <c r="AQ828"/>
    </row>
    <row r="829" spans="1:43" x14ac:dyDescent="0.25">
      <c r="A829"/>
      <c r="B829" s="57"/>
      <c r="C829" s="45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/>
      <c r="AL829"/>
      <c r="AM829"/>
      <c r="AN829"/>
      <c r="AO829"/>
      <c r="AP829"/>
      <c r="AQ829"/>
    </row>
    <row r="830" spans="1:43" x14ac:dyDescent="0.25">
      <c r="A830"/>
      <c r="B830" s="57"/>
      <c r="C830" s="45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/>
      <c r="AL830"/>
      <c r="AM830"/>
      <c r="AN830"/>
      <c r="AO830"/>
      <c r="AP830"/>
      <c r="AQ830"/>
    </row>
    <row r="831" spans="1:43" x14ac:dyDescent="0.25">
      <c r="A831"/>
      <c r="B831" s="57"/>
      <c r="C831" s="45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/>
      <c r="AL831"/>
      <c r="AM831"/>
      <c r="AN831"/>
      <c r="AO831"/>
      <c r="AP831"/>
      <c r="AQ831"/>
    </row>
    <row r="832" spans="1:43" x14ac:dyDescent="0.25">
      <c r="A832"/>
      <c r="B832" s="57"/>
      <c r="C832" s="45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  <c r="AO832"/>
      <c r="AP832"/>
      <c r="AQ832"/>
    </row>
    <row r="833" spans="1:43" x14ac:dyDescent="0.25">
      <c r="A833"/>
      <c r="B833" s="57"/>
      <c r="C833" s="45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  <c r="AM833"/>
      <c r="AN833"/>
      <c r="AO833"/>
      <c r="AP833"/>
      <c r="AQ833"/>
    </row>
    <row r="834" spans="1:43" x14ac:dyDescent="0.25">
      <c r="A834"/>
      <c r="B834" s="57"/>
      <c r="C834" s="45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/>
      <c r="AL834"/>
      <c r="AM834"/>
      <c r="AN834"/>
      <c r="AO834"/>
      <c r="AP834"/>
      <c r="AQ834"/>
    </row>
    <row r="835" spans="1:43" x14ac:dyDescent="0.25">
      <c r="A835"/>
      <c r="B835" s="57"/>
      <c r="C835" s="4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  <c r="AM835"/>
      <c r="AN835"/>
      <c r="AO835"/>
      <c r="AP835"/>
      <c r="AQ835"/>
    </row>
    <row r="836" spans="1:43" x14ac:dyDescent="0.25">
      <c r="A836"/>
      <c r="B836" s="57"/>
      <c r="C836" s="45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  <c r="AO836"/>
      <c r="AP836"/>
      <c r="AQ836"/>
    </row>
    <row r="837" spans="1:43" x14ac:dyDescent="0.25">
      <c r="A837"/>
      <c r="B837" s="57"/>
      <c r="C837" s="45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  <c r="AO837"/>
      <c r="AP837"/>
      <c r="AQ837"/>
    </row>
    <row r="838" spans="1:43" x14ac:dyDescent="0.25">
      <c r="A838"/>
      <c r="B838" s="57"/>
      <c r="C838" s="45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/>
      <c r="AL838"/>
      <c r="AM838"/>
      <c r="AN838"/>
      <c r="AO838"/>
      <c r="AP838"/>
      <c r="AQ838"/>
    </row>
    <row r="839" spans="1:43" x14ac:dyDescent="0.25">
      <c r="A839"/>
      <c r="B839" s="57"/>
      <c r="C839" s="45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/>
      <c r="AL839"/>
      <c r="AM839"/>
      <c r="AN839"/>
      <c r="AO839"/>
      <c r="AP839"/>
      <c r="AQ839"/>
    </row>
    <row r="840" spans="1:43" x14ac:dyDescent="0.25">
      <c r="A840"/>
      <c r="B840" s="57"/>
      <c r="C840" s="45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/>
      <c r="AL840"/>
      <c r="AM840"/>
      <c r="AN840"/>
      <c r="AO840"/>
      <c r="AP840"/>
      <c r="AQ840"/>
    </row>
    <row r="841" spans="1:43" x14ac:dyDescent="0.25">
      <c r="A841"/>
      <c r="B841" s="57"/>
      <c r="C841" s="45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/>
      <c r="AL841"/>
      <c r="AM841"/>
      <c r="AN841"/>
      <c r="AO841"/>
      <c r="AP841"/>
      <c r="AQ841"/>
    </row>
    <row r="842" spans="1:43" x14ac:dyDescent="0.25">
      <c r="A842"/>
      <c r="B842" s="57"/>
      <c r="C842" s="45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/>
      <c r="AL842"/>
      <c r="AM842"/>
      <c r="AN842"/>
      <c r="AO842"/>
      <c r="AP842"/>
      <c r="AQ842"/>
    </row>
    <row r="843" spans="1:43" x14ac:dyDescent="0.25">
      <c r="A843"/>
      <c r="B843" s="57"/>
      <c r="C843" s="45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  <c r="AO843"/>
      <c r="AP843"/>
      <c r="AQ843"/>
    </row>
    <row r="844" spans="1:43" x14ac:dyDescent="0.25">
      <c r="A844"/>
      <c r="B844" s="57"/>
      <c r="C844" s="45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/>
      <c r="AL844"/>
      <c r="AM844"/>
      <c r="AN844"/>
      <c r="AO844"/>
      <c r="AP844"/>
      <c r="AQ844"/>
    </row>
    <row r="845" spans="1:43" x14ac:dyDescent="0.25">
      <c r="A845"/>
      <c r="B845" s="57"/>
      <c r="C845" s="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/>
      <c r="AL845"/>
      <c r="AM845"/>
      <c r="AN845"/>
      <c r="AO845"/>
      <c r="AP845"/>
      <c r="AQ845"/>
    </row>
    <row r="846" spans="1:43" x14ac:dyDescent="0.25">
      <c r="A846"/>
      <c r="B846" s="57"/>
      <c r="C846" s="45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/>
      <c r="AL846"/>
      <c r="AM846"/>
      <c r="AN846"/>
      <c r="AO846"/>
      <c r="AP846"/>
      <c r="AQ846"/>
    </row>
    <row r="847" spans="1:43" x14ac:dyDescent="0.25">
      <c r="A847"/>
      <c r="B847" s="57"/>
      <c r="C847" s="45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/>
      <c r="AL847"/>
      <c r="AM847"/>
      <c r="AN847"/>
      <c r="AO847"/>
      <c r="AP847"/>
      <c r="AQ847"/>
    </row>
    <row r="848" spans="1:43" x14ac:dyDescent="0.25">
      <c r="A848"/>
      <c r="B848" s="57"/>
      <c r="C848" s="45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/>
      <c r="AL848"/>
      <c r="AM848"/>
      <c r="AN848"/>
      <c r="AO848"/>
      <c r="AP848"/>
      <c r="AQ848"/>
    </row>
    <row r="849" spans="1:43" x14ac:dyDescent="0.25">
      <c r="A849"/>
      <c r="B849" s="57"/>
      <c r="C849" s="45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  <c r="AO849"/>
      <c r="AP849"/>
      <c r="AQ849"/>
    </row>
    <row r="850" spans="1:43" x14ac:dyDescent="0.25">
      <c r="A850"/>
      <c r="B850" s="57"/>
      <c r="C850" s="45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  <c r="AO850"/>
      <c r="AP850"/>
      <c r="AQ850"/>
    </row>
    <row r="851" spans="1:43" x14ac:dyDescent="0.25">
      <c r="A851"/>
      <c r="B851" s="57"/>
      <c r="C851" s="45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  <c r="AO851"/>
      <c r="AP851"/>
      <c r="AQ851"/>
    </row>
    <row r="852" spans="1:43" x14ac:dyDescent="0.25">
      <c r="A852"/>
      <c r="B852" s="57"/>
      <c r="C852" s="45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  <c r="AO852"/>
      <c r="AP852"/>
      <c r="AQ852"/>
    </row>
    <row r="853" spans="1:43" x14ac:dyDescent="0.25">
      <c r="A853"/>
      <c r="B853" s="57"/>
      <c r="C853" s="45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  <c r="AO853"/>
      <c r="AP853"/>
      <c r="AQ853"/>
    </row>
    <row r="854" spans="1:43" x14ac:dyDescent="0.25">
      <c r="A854"/>
      <c r="B854" s="57"/>
      <c r="C854" s="45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  <c r="AM854"/>
      <c r="AN854"/>
      <c r="AO854"/>
      <c r="AP854"/>
      <c r="AQ854"/>
    </row>
    <row r="855" spans="1:43" x14ac:dyDescent="0.25">
      <c r="A855"/>
      <c r="B855" s="57"/>
      <c r="C855" s="4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  <c r="AM855"/>
      <c r="AN855"/>
      <c r="AO855"/>
      <c r="AP855"/>
      <c r="AQ855"/>
    </row>
    <row r="856" spans="1:43" x14ac:dyDescent="0.25">
      <c r="A856"/>
      <c r="B856" s="57"/>
      <c r="C856" s="45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  <c r="AM856"/>
      <c r="AN856"/>
      <c r="AO856"/>
      <c r="AP856"/>
      <c r="AQ856"/>
    </row>
    <row r="857" spans="1:43" x14ac:dyDescent="0.25">
      <c r="A857"/>
      <c r="B857" s="57"/>
      <c r="C857" s="45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  <c r="AO857"/>
      <c r="AP857"/>
      <c r="AQ857"/>
    </row>
    <row r="858" spans="1:43" x14ac:dyDescent="0.25">
      <c r="A858"/>
      <c r="B858" s="57"/>
      <c r="C858" s="45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  <c r="AO858"/>
      <c r="AP858"/>
      <c r="AQ858"/>
    </row>
    <row r="859" spans="1:43" x14ac:dyDescent="0.25">
      <c r="A859"/>
      <c r="B859" s="57"/>
      <c r="C859" s="45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  <c r="AO859"/>
      <c r="AP859"/>
      <c r="AQ859"/>
    </row>
    <row r="860" spans="1:43" x14ac:dyDescent="0.25">
      <c r="A860"/>
      <c r="B860" s="57"/>
      <c r="C860" s="45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  <c r="AO860"/>
      <c r="AP860"/>
      <c r="AQ860"/>
    </row>
    <row r="861" spans="1:43" x14ac:dyDescent="0.25">
      <c r="A861"/>
      <c r="B861" s="57"/>
      <c r="C861" s="45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  <c r="AM861"/>
      <c r="AN861"/>
      <c r="AO861"/>
      <c r="AP861"/>
      <c r="AQ861"/>
    </row>
    <row r="862" spans="1:43" x14ac:dyDescent="0.25">
      <c r="A862"/>
      <c r="B862" s="57"/>
      <c r="C862" s="45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  <c r="AO862"/>
      <c r="AP862"/>
      <c r="AQ862"/>
    </row>
    <row r="863" spans="1:43" x14ac:dyDescent="0.25">
      <c r="A863"/>
      <c r="B863" s="57"/>
      <c r="C863" s="45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  <c r="AM863"/>
      <c r="AN863"/>
      <c r="AO863"/>
      <c r="AP863"/>
      <c r="AQ863"/>
    </row>
    <row r="864" spans="1:43" x14ac:dyDescent="0.25">
      <c r="A864"/>
      <c r="B864" s="57"/>
      <c r="C864" s="45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  <c r="AM864"/>
      <c r="AN864"/>
      <c r="AO864"/>
      <c r="AP864"/>
      <c r="AQ864"/>
    </row>
    <row r="865" spans="1:43" x14ac:dyDescent="0.25">
      <c r="A865"/>
      <c r="B865" s="57"/>
      <c r="C865" s="4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  <c r="AM865"/>
      <c r="AN865"/>
      <c r="AO865"/>
      <c r="AP865"/>
      <c r="AQ865"/>
    </row>
    <row r="866" spans="1:43" x14ac:dyDescent="0.25">
      <c r="A866"/>
      <c r="B866" s="57"/>
      <c r="C866" s="45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  <c r="AM866"/>
      <c r="AN866"/>
      <c r="AO866"/>
      <c r="AP866"/>
      <c r="AQ866"/>
    </row>
    <row r="867" spans="1:43" x14ac:dyDescent="0.25">
      <c r="A867"/>
      <c r="B867" s="57"/>
      <c r="C867" s="45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  <c r="AM867"/>
      <c r="AN867"/>
      <c r="AO867"/>
      <c r="AP867"/>
      <c r="AQ867"/>
    </row>
    <row r="868" spans="1:43" x14ac:dyDescent="0.25">
      <c r="A868"/>
      <c r="B868" s="57"/>
      <c r="C868" s="45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  <c r="AO868"/>
      <c r="AP868"/>
      <c r="AQ868"/>
    </row>
    <row r="869" spans="1:43" x14ac:dyDescent="0.25">
      <c r="A869"/>
      <c r="B869" s="57"/>
      <c r="C869" s="45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  <c r="AO869"/>
      <c r="AP869"/>
      <c r="AQ869"/>
    </row>
    <row r="870" spans="1:43" x14ac:dyDescent="0.25">
      <c r="A870"/>
      <c r="B870" s="57"/>
      <c r="C870" s="45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  <c r="AO870"/>
      <c r="AP870"/>
      <c r="AQ870"/>
    </row>
    <row r="871" spans="1:43" x14ac:dyDescent="0.25">
      <c r="A871"/>
      <c r="B871" s="57"/>
      <c r="C871" s="45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  <c r="AO871"/>
      <c r="AP871"/>
      <c r="AQ871"/>
    </row>
    <row r="872" spans="1:43" x14ac:dyDescent="0.25">
      <c r="A872"/>
      <c r="B872" s="57"/>
      <c r="C872" s="45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  <c r="AO872"/>
      <c r="AP872"/>
      <c r="AQ872"/>
    </row>
    <row r="873" spans="1:43" x14ac:dyDescent="0.25">
      <c r="A873"/>
      <c r="B873" s="57"/>
      <c r="C873" s="45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  <c r="AO873"/>
      <c r="AP873"/>
      <c r="AQ873"/>
    </row>
    <row r="874" spans="1:43" x14ac:dyDescent="0.25">
      <c r="A874"/>
      <c r="B874" s="57"/>
      <c r="C874" s="45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  <c r="AO874"/>
      <c r="AP874"/>
      <c r="AQ874"/>
    </row>
    <row r="875" spans="1:43" x14ac:dyDescent="0.25">
      <c r="A875"/>
      <c r="B875" s="57"/>
      <c r="C875" s="4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  <c r="AO875"/>
      <c r="AP875"/>
      <c r="AQ875"/>
    </row>
    <row r="876" spans="1:43" x14ac:dyDescent="0.25">
      <c r="A876"/>
      <c r="B876" s="57"/>
      <c r="C876" s="45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  <c r="AO876"/>
      <c r="AP876"/>
      <c r="AQ876"/>
    </row>
    <row r="877" spans="1:43" x14ac:dyDescent="0.25">
      <c r="A877"/>
      <c r="B877" s="57"/>
      <c r="C877" s="45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  <c r="AO877"/>
      <c r="AP877"/>
      <c r="AQ877"/>
    </row>
    <row r="878" spans="1:43" x14ac:dyDescent="0.25">
      <c r="A878"/>
      <c r="B878" s="57"/>
      <c r="C878" s="45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  <c r="AO878"/>
      <c r="AP878"/>
      <c r="AQ878"/>
    </row>
    <row r="879" spans="1:43" x14ac:dyDescent="0.25">
      <c r="A879"/>
      <c r="B879" s="57"/>
      <c r="C879" s="45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  <c r="AM879"/>
      <c r="AN879"/>
      <c r="AO879"/>
      <c r="AP879"/>
      <c r="AQ879"/>
    </row>
    <row r="880" spans="1:43" x14ac:dyDescent="0.25">
      <c r="A880"/>
      <c r="B880" s="57"/>
      <c r="C880" s="45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  <c r="AO880"/>
      <c r="AP880"/>
      <c r="AQ880"/>
    </row>
    <row r="881" spans="1:43" x14ac:dyDescent="0.25">
      <c r="A881"/>
      <c r="B881" s="57"/>
      <c r="C881" s="45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  <c r="AM881"/>
      <c r="AN881"/>
      <c r="AO881"/>
      <c r="AP881"/>
      <c r="AQ881"/>
    </row>
    <row r="882" spans="1:43" x14ac:dyDescent="0.25">
      <c r="A882"/>
      <c r="B882" s="57"/>
      <c r="C882" s="45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  <c r="AO882"/>
      <c r="AP882"/>
      <c r="AQ882"/>
    </row>
    <row r="883" spans="1:43" x14ac:dyDescent="0.25">
      <c r="A883"/>
      <c r="B883" s="57"/>
      <c r="C883" s="45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  <c r="AO883"/>
      <c r="AP883"/>
      <c r="AQ883"/>
    </row>
    <row r="884" spans="1:43" x14ac:dyDescent="0.25">
      <c r="A884"/>
      <c r="B884" s="57"/>
      <c r="C884" s="45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  <c r="AM884"/>
      <c r="AN884"/>
      <c r="AO884"/>
      <c r="AP884"/>
      <c r="AQ884"/>
    </row>
    <row r="885" spans="1:43" x14ac:dyDescent="0.25">
      <c r="A885"/>
      <c r="B885" s="57"/>
      <c r="C885" s="4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  <c r="AM885"/>
      <c r="AN885"/>
      <c r="AO885"/>
      <c r="AP885"/>
      <c r="AQ885"/>
    </row>
    <row r="886" spans="1:43" x14ac:dyDescent="0.25">
      <c r="A886"/>
      <c r="B886" s="57"/>
      <c r="C886" s="45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  <c r="AO886"/>
      <c r="AP886"/>
      <c r="AQ886"/>
    </row>
    <row r="887" spans="1:43" x14ac:dyDescent="0.25">
      <c r="A887"/>
      <c r="B887" s="57"/>
      <c r="C887" s="45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  <c r="AM887"/>
      <c r="AN887"/>
      <c r="AO887"/>
      <c r="AP887"/>
      <c r="AQ887"/>
    </row>
    <row r="888" spans="1:43" x14ac:dyDescent="0.25">
      <c r="A888"/>
      <c r="B888" s="57"/>
      <c r="C888" s="45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  <c r="AO888"/>
      <c r="AP888"/>
      <c r="AQ888"/>
    </row>
    <row r="889" spans="1:43" x14ac:dyDescent="0.25">
      <c r="A889"/>
      <c r="B889" s="57"/>
      <c r="C889" s="45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  <c r="AM889"/>
      <c r="AN889"/>
      <c r="AO889"/>
      <c r="AP889"/>
      <c r="AQ889"/>
    </row>
    <row r="890" spans="1:43" x14ac:dyDescent="0.25">
      <c r="A890"/>
      <c r="B890" s="57"/>
      <c r="C890" s="45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  <c r="AM890"/>
      <c r="AN890"/>
      <c r="AO890"/>
      <c r="AP890"/>
      <c r="AQ890"/>
    </row>
    <row r="891" spans="1:43" x14ac:dyDescent="0.25">
      <c r="A891"/>
      <c r="B891" s="57"/>
      <c r="C891" s="45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  <c r="AM891"/>
      <c r="AN891"/>
      <c r="AO891"/>
      <c r="AP891"/>
      <c r="AQ891"/>
    </row>
    <row r="892" spans="1:43" x14ac:dyDescent="0.25">
      <c r="A892"/>
      <c r="B892" s="57"/>
      <c r="C892" s="45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  <c r="AK892"/>
      <c r="AL892"/>
      <c r="AM892"/>
      <c r="AN892"/>
      <c r="AO892"/>
      <c r="AP892"/>
      <c r="AQ892"/>
    </row>
    <row r="893" spans="1:43" x14ac:dyDescent="0.25">
      <c r="A893"/>
      <c r="B893" s="57"/>
      <c r="C893" s="45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  <c r="AM893"/>
      <c r="AN893"/>
      <c r="AO893"/>
      <c r="AP893"/>
      <c r="AQ893"/>
    </row>
    <row r="894" spans="1:43" x14ac:dyDescent="0.25">
      <c r="A894"/>
      <c r="B894" s="57"/>
      <c r="C894" s="45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  <c r="AK894"/>
      <c r="AL894"/>
      <c r="AM894"/>
      <c r="AN894"/>
      <c r="AO894"/>
      <c r="AP894"/>
      <c r="AQ894"/>
    </row>
    <row r="895" spans="1:43" x14ac:dyDescent="0.25">
      <c r="A895"/>
      <c r="B895" s="57"/>
      <c r="C895" s="4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  <c r="AM895"/>
      <c r="AN895"/>
      <c r="AO895"/>
      <c r="AP895"/>
      <c r="AQ895"/>
    </row>
    <row r="896" spans="1:43" x14ac:dyDescent="0.25">
      <c r="A896"/>
      <c r="B896" s="57"/>
      <c r="C896" s="45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  <c r="AM896"/>
      <c r="AN896"/>
      <c r="AO896"/>
      <c r="AP896"/>
      <c r="AQ896"/>
    </row>
    <row r="897" spans="1:43" x14ac:dyDescent="0.25">
      <c r="A897"/>
      <c r="B897" s="57"/>
      <c r="C897" s="45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  <c r="AK897"/>
      <c r="AL897"/>
      <c r="AM897"/>
      <c r="AN897"/>
      <c r="AO897"/>
      <c r="AP897"/>
      <c r="AQ897"/>
    </row>
    <row r="898" spans="1:43" x14ac:dyDescent="0.25">
      <c r="A898"/>
      <c r="B898" s="57"/>
      <c r="C898" s="45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  <c r="AM898"/>
      <c r="AN898"/>
      <c r="AO898"/>
      <c r="AP898"/>
      <c r="AQ898"/>
    </row>
    <row r="899" spans="1:43" x14ac:dyDescent="0.25">
      <c r="A899"/>
      <c r="B899" s="57"/>
      <c r="C899" s="45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  <c r="AK899"/>
      <c r="AL899"/>
      <c r="AM899"/>
      <c r="AN899"/>
      <c r="AO899"/>
      <c r="AP899"/>
      <c r="AQ899"/>
    </row>
    <row r="900" spans="1:43" x14ac:dyDescent="0.25">
      <c r="A900"/>
      <c r="B900" s="57"/>
      <c r="C900" s="45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  <c r="AK900"/>
      <c r="AL900"/>
      <c r="AM900"/>
      <c r="AN900"/>
      <c r="AO900"/>
      <c r="AP900"/>
      <c r="AQ900"/>
    </row>
    <row r="901" spans="1:43" x14ac:dyDescent="0.25">
      <c r="A901"/>
      <c r="B901" s="57"/>
      <c r="C901" s="45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  <c r="AM901"/>
      <c r="AN901"/>
      <c r="AO901"/>
      <c r="AP901"/>
      <c r="AQ901"/>
    </row>
    <row r="902" spans="1:43" x14ac:dyDescent="0.25">
      <c r="A902"/>
      <c r="B902" s="57"/>
      <c r="C902" s="45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  <c r="AK902"/>
      <c r="AL902"/>
      <c r="AM902"/>
      <c r="AN902"/>
      <c r="AO902"/>
      <c r="AP902"/>
      <c r="AQ902"/>
    </row>
    <row r="903" spans="1:43" x14ac:dyDescent="0.25">
      <c r="A903"/>
      <c r="B903" s="57"/>
      <c r="C903" s="45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  <c r="AM903"/>
      <c r="AN903"/>
      <c r="AO903"/>
      <c r="AP903"/>
      <c r="AQ903"/>
    </row>
    <row r="904" spans="1:43" x14ac:dyDescent="0.25">
      <c r="A904"/>
      <c r="B904" s="57"/>
      <c r="C904" s="45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  <c r="AM904"/>
      <c r="AN904"/>
      <c r="AO904"/>
      <c r="AP904"/>
      <c r="AQ904"/>
    </row>
    <row r="905" spans="1:43" x14ac:dyDescent="0.25">
      <c r="A905"/>
      <c r="B905" s="57"/>
      <c r="C905" s="4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  <c r="AM905"/>
      <c r="AN905"/>
      <c r="AO905"/>
      <c r="AP905"/>
      <c r="AQ905"/>
    </row>
    <row r="906" spans="1:43" x14ac:dyDescent="0.25">
      <c r="A906"/>
      <c r="B906" s="57"/>
      <c r="C906" s="45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  <c r="AM906"/>
      <c r="AN906"/>
      <c r="AO906"/>
      <c r="AP906"/>
      <c r="AQ906"/>
    </row>
    <row r="907" spans="1:43" x14ac:dyDescent="0.25">
      <c r="A907"/>
      <c r="B907" s="57"/>
      <c r="C907" s="45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  <c r="AK907"/>
      <c r="AL907"/>
      <c r="AM907"/>
      <c r="AN907"/>
      <c r="AO907"/>
      <c r="AP907"/>
      <c r="AQ907"/>
    </row>
    <row r="908" spans="1:43" x14ac:dyDescent="0.25">
      <c r="A908"/>
      <c r="B908" s="57"/>
      <c r="C908" s="45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  <c r="AM908"/>
      <c r="AN908"/>
      <c r="AO908"/>
      <c r="AP908"/>
      <c r="AQ908"/>
    </row>
    <row r="909" spans="1:43" x14ac:dyDescent="0.25">
      <c r="A909"/>
      <c r="B909" s="57"/>
      <c r="C909" s="45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  <c r="AM909"/>
      <c r="AN909"/>
      <c r="AO909"/>
      <c r="AP909"/>
      <c r="AQ909"/>
    </row>
    <row r="910" spans="1:43" x14ac:dyDescent="0.25">
      <c r="A910"/>
      <c r="B910" s="57"/>
      <c r="C910" s="45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  <c r="AK910"/>
      <c r="AL910"/>
      <c r="AM910"/>
      <c r="AN910"/>
      <c r="AO910"/>
      <c r="AP910"/>
      <c r="AQ910"/>
    </row>
    <row r="911" spans="1:43" x14ac:dyDescent="0.25">
      <c r="A911"/>
      <c r="B911" s="57"/>
      <c r="C911" s="45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  <c r="AK911"/>
      <c r="AL911"/>
      <c r="AM911"/>
      <c r="AN911"/>
      <c r="AO911"/>
      <c r="AP911"/>
      <c r="AQ911"/>
    </row>
    <row r="912" spans="1:43" x14ac:dyDescent="0.25">
      <c r="A912"/>
      <c r="B912" s="57"/>
      <c r="C912" s="45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  <c r="AM912"/>
      <c r="AN912"/>
      <c r="AO912"/>
      <c r="AP912"/>
      <c r="AQ912"/>
    </row>
    <row r="913" spans="1:43" x14ac:dyDescent="0.25">
      <c r="A913"/>
      <c r="B913" s="57"/>
      <c r="C913" s="45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  <c r="AM913"/>
      <c r="AN913"/>
      <c r="AO913"/>
      <c r="AP913"/>
      <c r="AQ913"/>
    </row>
    <row r="914" spans="1:43" x14ac:dyDescent="0.25">
      <c r="A914"/>
      <c r="B914" s="57"/>
      <c r="C914" s="45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  <c r="AO914"/>
      <c r="AP914"/>
      <c r="AQ914"/>
    </row>
    <row r="915" spans="1:43" x14ac:dyDescent="0.25">
      <c r="A915"/>
      <c r="B915" s="57"/>
      <c r="C915" s="4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  <c r="AK915"/>
      <c r="AL915"/>
      <c r="AM915"/>
      <c r="AN915"/>
      <c r="AO915"/>
      <c r="AP915"/>
      <c r="AQ915"/>
    </row>
    <row r="916" spans="1:43" x14ac:dyDescent="0.25">
      <c r="A916"/>
      <c r="B916" s="57"/>
      <c r="C916" s="45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  <c r="AK916"/>
      <c r="AL916"/>
      <c r="AM916"/>
      <c r="AN916"/>
      <c r="AO916"/>
      <c r="AP916"/>
      <c r="AQ916"/>
    </row>
    <row r="917" spans="1:43" x14ac:dyDescent="0.25">
      <c r="A917"/>
      <c r="B917" s="57"/>
      <c r="C917" s="45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  <c r="AK917"/>
      <c r="AL917"/>
      <c r="AM917"/>
      <c r="AN917"/>
      <c r="AO917"/>
      <c r="AP917"/>
      <c r="AQ917"/>
    </row>
    <row r="918" spans="1:43" x14ac:dyDescent="0.25">
      <c r="A918"/>
      <c r="B918" s="57"/>
      <c r="C918" s="45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  <c r="AK918"/>
      <c r="AL918"/>
      <c r="AM918"/>
      <c r="AN918"/>
      <c r="AO918"/>
      <c r="AP918"/>
      <c r="AQ918"/>
    </row>
    <row r="919" spans="1:43" x14ac:dyDescent="0.25">
      <c r="A919"/>
      <c r="B919" s="57"/>
      <c r="C919" s="45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  <c r="AO919"/>
      <c r="AP919"/>
      <c r="AQ919"/>
    </row>
    <row r="920" spans="1:43" x14ac:dyDescent="0.25">
      <c r="A920"/>
      <c r="B920" s="57"/>
      <c r="C920" s="45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  <c r="AK920"/>
      <c r="AL920"/>
      <c r="AM920"/>
      <c r="AN920"/>
      <c r="AO920"/>
      <c r="AP920"/>
      <c r="AQ920"/>
    </row>
    <row r="921" spans="1:43" x14ac:dyDescent="0.25">
      <c r="A921"/>
      <c r="B921" s="57"/>
      <c r="C921" s="45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  <c r="AK921"/>
      <c r="AL921"/>
      <c r="AM921"/>
      <c r="AN921"/>
      <c r="AO921"/>
      <c r="AP921"/>
      <c r="AQ921"/>
    </row>
    <row r="922" spans="1:43" x14ac:dyDescent="0.25">
      <c r="A922"/>
      <c r="B922" s="57"/>
      <c r="C922" s="45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  <c r="AK922"/>
      <c r="AL922"/>
      <c r="AM922"/>
      <c r="AN922"/>
      <c r="AO922"/>
      <c r="AP922"/>
      <c r="AQ922"/>
    </row>
    <row r="923" spans="1:43" x14ac:dyDescent="0.25">
      <c r="A923"/>
      <c r="B923" s="57"/>
      <c r="C923" s="45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  <c r="AK923"/>
      <c r="AL923"/>
      <c r="AM923"/>
      <c r="AN923"/>
      <c r="AO923"/>
      <c r="AP923"/>
      <c r="AQ923"/>
    </row>
    <row r="924" spans="1:43" x14ac:dyDescent="0.25">
      <c r="A924"/>
      <c r="B924" s="57"/>
      <c r="C924" s="45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  <c r="AO924"/>
      <c r="AP924"/>
      <c r="AQ924"/>
    </row>
    <row r="925" spans="1:43" x14ac:dyDescent="0.25">
      <c r="A925"/>
      <c r="B925" s="57"/>
      <c r="C925" s="4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  <c r="AK925"/>
      <c r="AL925"/>
      <c r="AM925"/>
      <c r="AN925"/>
      <c r="AO925"/>
      <c r="AP925"/>
      <c r="AQ925"/>
    </row>
    <row r="926" spans="1:43" x14ac:dyDescent="0.25">
      <c r="A926"/>
      <c r="B926" s="57"/>
      <c r="C926" s="45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  <c r="AK926"/>
      <c r="AL926"/>
      <c r="AM926"/>
      <c r="AN926"/>
      <c r="AO926"/>
      <c r="AP926"/>
      <c r="AQ926"/>
    </row>
    <row r="927" spans="1:43" x14ac:dyDescent="0.25">
      <c r="A927"/>
      <c r="B927" s="57"/>
      <c r="C927" s="45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  <c r="AK927"/>
      <c r="AL927"/>
      <c r="AM927"/>
      <c r="AN927"/>
      <c r="AO927"/>
      <c r="AP927"/>
      <c r="AQ927"/>
    </row>
    <row r="928" spans="1:43" x14ac:dyDescent="0.25">
      <c r="A928"/>
      <c r="B928" s="57"/>
      <c r="C928" s="45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  <c r="AK928"/>
      <c r="AL928"/>
      <c r="AM928"/>
      <c r="AN928"/>
      <c r="AO928"/>
      <c r="AP928"/>
      <c r="AQ928"/>
    </row>
    <row r="929" spans="1:43" x14ac:dyDescent="0.25">
      <c r="A929"/>
      <c r="B929" s="57"/>
      <c r="C929" s="45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  <c r="AO929"/>
      <c r="AP929"/>
      <c r="AQ929"/>
    </row>
    <row r="930" spans="1:43" x14ac:dyDescent="0.25">
      <c r="A930"/>
      <c r="B930" s="57"/>
      <c r="C930" s="45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  <c r="AO930"/>
      <c r="AP930"/>
      <c r="AQ930"/>
    </row>
    <row r="931" spans="1:43" x14ac:dyDescent="0.25">
      <c r="A931"/>
      <c r="B931" s="57"/>
      <c r="C931" s="45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  <c r="AO931"/>
      <c r="AP931"/>
      <c r="AQ931"/>
    </row>
    <row r="932" spans="1:43" x14ac:dyDescent="0.25">
      <c r="A932"/>
      <c r="B932" s="57"/>
      <c r="C932" s="45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  <c r="AO932"/>
      <c r="AP932"/>
      <c r="AQ932"/>
    </row>
    <row r="933" spans="1:43" x14ac:dyDescent="0.25">
      <c r="A933"/>
      <c r="B933" s="57"/>
      <c r="C933" s="45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  <c r="AO933"/>
      <c r="AP933"/>
      <c r="AQ933"/>
    </row>
    <row r="934" spans="1:43" x14ac:dyDescent="0.25">
      <c r="A934"/>
      <c r="B934" s="57"/>
      <c r="C934" s="45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  <c r="AO934"/>
      <c r="AP934"/>
      <c r="AQ934"/>
    </row>
    <row r="935" spans="1:43" x14ac:dyDescent="0.25">
      <c r="A935"/>
      <c r="B935" s="57"/>
      <c r="C935" s="4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  <c r="AO935"/>
      <c r="AP935"/>
      <c r="AQ935"/>
    </row>
    <row r="936" spans="1:43" x14ac:dyDescent="0.25">
      <c r="A936"/>
      <c r="B936" s="57"/>
      <c r="C936" s="45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  <c r="AO936"/>
      <c r="AP936"/>
      <c r="AQ936"/>
    </row>
    <row r="937" spans="1:43" x14ac:dyDescent="0.25">
      <c r="A937"/>
      <c r="B937" s="57"/>
      <c r="C937" s="45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  <c r="AO937"/>
      <c r="AP937"/>
      <c r="AQ937"/>
    </row>
    <row r="938" spans="1:43" x14ac:dyDescent="0.25">
      <c r="A938"/>
      <c r="B938" s="57"/>
      <c r="C938" s="45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  <c r="AO938"/>
      <c r="AP938"/>
      <c r="AQ938"/>
    </row>
    <row r="939" spans="1:43" x14ac:dyDescent="0.25">
      <c r="A939"/>
      <c r="B939" s="57"/>
      <c r="C939" s="45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  <c r="AO939"/>
      <c r="AP939"/>
      <c r="AQ939"/>
    </row>
    <row r="940" spans="1:43" x14ac:dyDescent="0.25">
      <c r="A940"/>
      <c r="B940" s="57"/>
      <c r="C940" s="45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  <c r="AO940"/>
      <c r="AP940"/>
      <c r="AQ940"/>
    </row>
    <row r="941" spans="1:43" x14ac:dyDescent="0.25">
      <c r="A941"/>
      <c r="B941" s="57"/>
      <c r="C941" s="45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  <c r="AO941"/>
      <c r="AP941"/>
      <c r="AQ941"/>
    </row>
    <row r="942" spans="1:43" x14ac:dyDescent="0.25">
      <c r="A942"/>
      <c r="B942" s="57"/>
      <c r="C942" s="45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  <c r="AO942"/>
      <c r="AP942"/>
      <c r="AQ942"/>
    </row>
    <row r="943" spans="1:43" x14ac:dyDescent="0.25">
      <c r="A943"/>
      <c r="B943" s="57"/>
      <c r="C943" s="45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  <c r="AO943"/>
      <c r="AP943"/>
      <c r="AQ943"/>
    </row>
    <row r="944" spans="1:43" x14ac:dyDescent="0.25">
      <c r="A944"/>
      <c r="B944" s="57"/>
      <c r="C944" s="45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  <c r="AO944"/>
      <c r="AP944"/>
      <c r="AQ944"/>
    </row>
    <row r="945" spans="1:43" x14ac:dyDescent="0.25">
      <c r="A945"/>
      <c r="B945" s="57"/>
      <c r="C945" s="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  <c r="AO945"/>
      <c r="AP945"/>
      <c r="AQ945"/>
    </row>
    <row r="946" spans="1:43" x14ac:dyDescent="0.25">
      <c r="A946"/>
      <c r="B946" s="57"/>
      <c r="C946" s="45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  <c r="AO946"/>
      <c r="AP946"/>
      <c r="AQ946"/>
    </row>
    <row r="947" spans="1:43" x14ac:dyDescent="0.25">
      <c r="A947"/>
      <c r="B947" s="57"/>
      <c r="C947" s="45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  <c r="AO947"/>
      <c r="AP947"/>
      <c r="AQ947"/>
    </row>
    <row r="948" spans="1:43" x14ac:dyDescent="0.25">
      <c r="A948"/>
      <c r="B948" s="57"/>
      <c r="C948" s="45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  <c r="AO948"/>
      <c r="AP948"/>
      <c r="AQ948"/>
    </row>
    <row r="949" spans="1:43" x14ac:dyDescent="0.25">
      <c r="A949"/>
      <c r="B949" s="57"/>
      <c r="C949" s="45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  <c r="AO949"/>
      <c r="AP949"/>
      <c r="AQ949"/>
    </row>
    <row r="950" spans="1:43" x14ac:dyDescent="0.25">
      <c r="A950"/>
      <c r="B950" s="57"/>
      <c r="C950" s="45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  <c r="AO950"/>
      <c r="AP950"/>
      <c r="AQ950"/>
    </row>
    <row r="951" spans="1:43" x14ac:dyDescent="0.25">
      <c r="A951"/>
      <c r="B951" s="57"/>
      <c r="C951" s="45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  <c r="AO951"/>
      <c r="AP951"/>
      <c r="AQ951"/>
    </row>
    <row r="952" spans="1:43" x14ac:dyDescent="0.25">
      <c r="A952"/>
      <c r="B952" s="57"/>
      <c r="C952" s="45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  <c r="AO952"/>
      <c r="AP952"/>
      <c r="AQ952"/>
    </row>
    <row r="953" spans="1:43" x14ac:dyDescent="0.25">
      <c r="A953"/>
      <c r="B953" s="57"/>
      <c r="C953" s="45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  <c r="AO953"/>
      <c r="AP953"/>
      <c r="AQ953"/>
    </row>
    <row r="954" spans="1:43" x14ac:dyDescent="0.25">
      <c r="A954"/>
      <c r="B954" s="57"/>
      <c r="C954" s="45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  <c r="AO954"/>
      <c r="AP954"/>
      <c r="AQ954"/>
    </row>
    <row r="955" spans="1:43" x14ac:dyDescent="0.25">
      <c r="A955"/>
      <c r="B955" s="57"/>
      <c r="C955" s="4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  <c r="AO955"/>
      <c r="AP955"/>
      <c r="AQ955"/>
    </row>
    <row r="956" spans="1:43" x14ac:dyDescent="0.25">
      <c r="A956"/>
      <c r="B956" s="57"/>
      <c r="C956" s="45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  <c r="AO956"/>
      <c r="AP956"/>
      <c r="AQ956"/>
    </row>
    <row r="957" spans="1:43" x14ac:dyDescent="0.25">
      <c r="A957"/>
      <c r="B957" s="57"/>
      <c r="C957" s="45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  <c r="AO957"/>
      <c r="AP957"/>
      <c r="AQ957"/>
    </row>
    <row r="958" spans="1:43" x14ac:dyDescent="0.25">
      <c r="A958"/>
      <c r="B958" s="57"/>
      <c r="C958" s="45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  <c r="AO958"/>
      <c r="AP958"/>
      <c r="AQ958"/>
    </row>
    <row r="959" spans="1:43" x14ac:dyDescent="0.25">
      <c r="A959"/>
      <c r="B959" s="57"/>
      <c r="C959" s="45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  <c r="AO959"/>
      <c r="AP959"/>
      <c r="AQ959"/>
    </row>
    <row r="960" spans="1:43" x14ac:dyDescent="0.25">
      <c r="A960"/>
      <c r="B960" s="57"/>
      <c r="C960" s="45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  <c r="AO960"/>
      <c r="AP960"/>
      <c r="AQ960"/>
    </row>
    <row r="961" spans="1:43" x14ac:dyDescent="0.25">
      <c r="A961"/>
      <c r="B961" s="57"/>
      <c r="C961" s="45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  <c r="AO961"/>
      <c r="AP961"/>
      <c r="AQ961"/>
    </row>
    <row r="962" spans="1:43" x14ac:dyDescent="0.25">
      <c r="A962"/>
      <c r="B962" s="57"/>
      <c r="C962" s="45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  <c r="AO962"/>
      <c r="AP962"/>
      <c r="AQ962"/>
    </row>
    <row r="963" spans="1:43" x14ac:dyDescent="0.25">
      <c r="A963"/>
      <c r="B963" s="57"/>
      <c r="C963" s="45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  <c r="AO963"/>
      <c r="AP963"/>
      <c r="AQ963"/>
    </row>
    <row r="964" spans="1:43" x14ac:dyDescent="0.25">
      <c r="A964"/>
      <c r="B964" s="57"/>
      <c r="C964" s="45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  <c r="AO964"/>
      <c r="AP964"/>
      <c r="AQ964"/>
    </row>
    <row r="965" spans="1:43" x14ac:dyDescent="0.25">
      <c r="A965"/>
      <c r="B965" s="57"/>
      <c r="C965" s="4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  <c r="AO965"/>
      <c r="AP965"/>
      <c r="AQ965"/>
    </row>
    <row r="966" spans="1:43" x14ac:dyDescent="0.25">
      <c r="A966"/>
      <c r="B966" s="57"/>
      <c r="C966" s="45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  <c r="AO966"/>
      <c r="AP966"/>
      <c r="AQ966"/>
    </row>
    <row r="967" spans="1:43" x14ac:dyDescent="0.25">
      <c r="A967"/>
      <c r="B967" s="57"/>
      <c r="C967" s="45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  <c r="AO967"/>
      <c r="AP967"/>
      <c r="AQ967"/>
    </row>
    <row r="968" spans="1:43" x14ac:dyDescent="0.25">
      <c r="A968"/>
      <c r="B968" s="57"/>
      <c r="C968" s="45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  <c r="AO968"/>
      <c r="AP968"/>
      <c r="AQ968"/>
    </row>
    <row r="969" spans="1:43" x14ac:dyDescent="0.25">
      <c r="A969"/>
      <c r="B969" s="57"/>
      <c r="C969" s="45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  <c r="AO969"/>
      <c r="AP969"/>
      <c r="AQ969"/>
    </row>
    <row r="970" spans="1:43" x14ac:dyDescent="0.25">
      <c r="A970"/>
      <c r="B970" s="57"/>
      <c r="C970" s="45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  <c r="AO970"/>
      <c r="AP970"/>
      <c r="AQ970"/>
    </row>
    <row r="971" spans="1:43" x14ac:dyDescent="0.25">
      <c r="A971"/>
      <c r="B971" s="57"/>
      <c r="C971" s="45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  <c r="AO971"/>
      <c r="AP971"/>
      <c r="AQ971"/>
    </row>
    <row r="972" spans="1:43" x14ac:dyDescent="0.25">
      <c r="A972"/>
      <c r="B972" s="57"/>
      <c r="C972" s="45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  <c r="AO972"/>
      <c r="AP972"/>
      <c r="AQ972"/>
    </row>
    <row r="973" spans="1:43" x14ac:dyDescent="0.25">
      <c r="A973"/>
      <c r="B973" s="57"/>
      <c r="C973" s="45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  <c r="AO973"/>
      <c r="AP973"/>
      <c r="AQ973"/>
    </row>
    <row r="974" spans="1:43" x14ac:dyDescent="0.25">
      <c r="A974"/>
      <c r="B974" s="57"/>
      <c r="C974" s="45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  <c r="AO974"/>
      <c r="AP974"/>
      <c r="AQ974"/>
    </row>
    <row r="975" spans="1:43" x14ac:dyDescent="0.25">
      <c r="A975"/>
      <c r="B975" s="57"/>
      <c r="C975" s="4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  <c r="AO975"/>
      <c r="AP975"/>
      <c r="AQ975"/>
    </row>
    <row r="976" spans="1:43" x14ac:dyDescent="0.25">
      <c r="A976"/>
      <c r="B976" s="57"/>
      <c r="C976" s="45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  <c r="AO976"/>
      <c r="AP976"/>
      <c r="AQ976"/>
    </row>
    <row r="977" spans="1:43" x14ac:dyDescent="0.25">
      <c r="A977"/>
      <c r="B977" s="57"/>
      <c r="C977" s="45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  <c r="AO977"/>
      <c r="AP977"/>
      <c r="AQ977"/>
    </row>
    <row r="978" spans="1:43" x14ac:dyDescent="0.25">
      <c r="A978"/>
      <c r="B978" s="57"/>
      <c r="C978" s="45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  <c r="AO978"/>
      <c r="AP978"/>
      <c r="AQ978"/>
    </row>
    <row r="979" spans="1:43" x14ac:dyDescent="0.25">
      <c r="A979"/>
      <c r="B979" s="57"/>
      <c r="C979" s="45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  <c r="AO979"/>
      <c r="AP979"/>
      <c r="AQ979"/>
    </row>
    <row r="980" spans="1:43" x14ac:dyDescent="0.25">
      <c r="A980"/>
      <c r="B980" s="57"/>
      <c r="C980" s="45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  <c r="AO980"/>
      <c r="AP980"/>
      <c r="AQ980"/>
    </row>
    <row r="981" spans="1:43" x14ac:dyDescent="0.25">
      <c r="A981"/>
      <c r="B981" s="57"/>
      <c r="C981" s="45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  <c r="AO981"/>
      <c r="AP981"/>
      <c r="AQ981"/>
    </row>
    <row r="982" spans="1:43" x14ac:dyDescent="0.25">
      <c r="A982"/>
      <c r="B982" s="57"/>
      <c r="C982" s="45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  <c r="AO982"/>
      <c r="AP982"/>
      <c r="AQ982"/>
    </row>
    <row r="983" spans="1:43" x14ac:dyDescent="0.25">
      <c r="A983"/>
      <c r="B983" s="57"/>
      <c r="C983" s="45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  <c r="AO983"/>
      <c r="AP983"/>
      <c r="AQ983"/>
    </row>
    <row r="984" spans="1:43" x14ac:dyDescent="0.25">
      <c r="A984"/>
      <c r="B984" s="57"/>
      <c r="C984" s="45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  <c r="AO984"/>
      <c r="AP984"/>
      <c r="AQ984"/>
    </row>
    <row r="985" spans="1:43" x14ac:dyDescent="0.25">
      <c r="A985"/>
      <c r="B985" s="57"/>
      <c r="C985" s="4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  <c r="AO985"/>
      <c r="AP985"/>
      <c r="AQ985"/>
    </row>
    <row r="986" spans="1:43" x14ac:dyDescent="0.25">
      <c r="A986"/>
      <c r="B986" s="57"/>
      <c r="C986" s="45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  <c r="AO986"/>
      <c r="AP986"/>
      <c r="AQ986"/>
    </row>
    <row r="987" spans="1:43" x14ac:dyDescent="0.25">
      <c r="A987"/>
      <c r="B987" s="57"/>
      <c r="C987" s="45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  <c r="AO987"/>
      <c r="AP987"/>
      <c r="AQ987"/>
    </row>
    <row r="988" spans="1:43" x14ac:dyDescent="0.25">
      <c r="A988"/>
      <c r="B988" s="57"/>
      <c r="C988" s="45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  <c r="AO988"/>
      <c r="AP988"/>
      <c r="AQ988"/>
    </row>
    <row r="989" spans="1:43" x14ac:dyDescent="0.25">
      <c r="A989"/>
      <c r="B989" s="57"/>
      <c r="C989" s="45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  <c r="AO989"/>
      <c r="AP989"/>
      <c r="AQ989"/>
    </row>
    <row r="990" spans="1:43" x14ac:dyDescent="0.25">
      <c r="A990"/>
      <c r="B990" s="57"/>
      <c r="C990" s="45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  <c r="AO990"/>
      <c r="AP990"/>
      <c r="AQ990"/>
    </row>
    <row r="991" spans="1:43" x14ac:dyDescent="0.25">
      <c r="A991"/>
      <c r="B991" s="57"/>
      <c r="C991" s="45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  <c r="AO991"/>
      <c r="AP991"/>
      <c r="AQ991"/>
    </row>
    <row r="992" spans="1:43" x14ac:dyDescent="0.25">
      <c r="A992"/>
      <c r="B992" s="57"/>
      <c r="C992" s="45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  <c r="AO992"/>
      <c r="AP992"/>
      <c r="AQ992"/>
    </row>
    <row r="993" spans="1:43" x14ac:dyDescent="0.25">
      <c r="A993"/>
      <c r="B993" s="57"/>
      <c r="C993" s="45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  <c r="AO993"/>
      <c r="AP993"/>
      <c r="AQ993"/>
    </row>
    <row r="994" spans="1:43" x14ac:dyDescent="0.25">
      <c r="A994"/>
      <c r="B994" s="57"/>
      <c r="C994" s="45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  <c r="AO994"/>
      <c r="AP994"/>
      <c r="AQ994"/>
    </row>
    <row r="995" spans="1:43" x14ac:dyDescent="0.25">
      <c r="A995"/>
      <c r="B995" s="57"/>
      <c r="C995" s="4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  <c r="AO995"/>
      <c r="AP995"/>
      <c r="AQ995"/>
    </row>
    <row r="996" spans="1:43" x14ac:dyDescent="0.25">
      <c r="A996"/>
      <c r="B996" s="57"/>
      <c r="C996" s="45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  <c r="AO996"/>
      <c r="AP996"/>
      <c r="AQ996"/>
    </row>
    <row r="997" spans="1:43" x14ac:dyDescent="0.25">
      <c r="A997"/>
      <c r="B997" s="57"/>
      <c r="C997" s="45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  <c r="AO997"/>
      <c r="AP997"/>
      <c r="AQ997"/>
    </row>
    <row r="998" spans="1:43" x14ac:dyDescent="0.25">
      <c r="A998"/>
      <c r="B998" s="57"/>
      <c r="C998" s="45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  <c r="AO998"/>
      <c r="AP998"/>
      <c r="AQ998"/>
    </row>
    <row r="999" spans="1:43" x14ac:dyDescent="0.25">
      <c r="A999"/>
      <c r="B999" s="57"/>
      <c r="C999" s="45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  <c r="AO999"/>
      <c r="AP999"/>
      <c r="AQ999"/>
    </row>
    <row r="1000" spans="1:43" x14ac:dyDescent="0.25">
      <c r="A1000"/>
      <c r="B1000" s="57"/>
      <c r="C1000" s="45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  <c r="AO1000"/>
      <c r="AP1000"/>
      <c r="AQ1000"/>
    </row>
    <row r="1001" spans="1:43" x14ac:dyDescent="0.25">
      <c r="A1001"/>
      <c r="B1001" s="57"/>
      <c r="C1001" s="45"/>
      <c r="D1001"/>
      <c r="E1001"/>
      <c r="F1001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  <c r="AO1001"/>
      <c r="AP1001"/>
      <c r="AQ1001"/>
    </row>
    <row r="1002" spans="1:43" x14ac:dyDescent="0.25">
      <c r="A1002"/>
      <c r="B1002" s="57"/>
      <c r="C1002" s="45"/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  <c r="AM1002"/>
      <c r="AN1002"/>
      <c r="AO1002"/>
      <c r="AP1002"/>
      <c r="AQ1002"/>
    </row>
    <row r="1003" spans="1:43" x14ac:dyDescent="0.25">
      <c r="A1003"/>
      <c r="B1003" s="57"/>
      <c r="C1003" s="45"/>
      <c r="D1003"/>
      <c r="E1003"/>
      <c r="F1003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  <c r="U1003"/>
      <c r="V1003"/>
      <c r="W1003"/>
      <c r="X1003"/>
      <c r="Y1003"/>
      <c r="Z1003"/>
      <c r="AA1003"/>
      <c r="AB1003"/>
      <c r="AC1003"/>
      <c r="AD1003"/>
      <c r="AE1003"/>
      <c r="AF1003"/>
      <c r="AG1003"/>
      <c r="AH1003"/>
      <c r="AI1003"/>
      <c r="AJ1003"/>
      <c r="AK1003"/>
      <c r="AL1003"/>
      <c r="AM1003"/>
      <c r="AN1003"/>
      <c r="AO1003"/>
      <c r="AP1003"/>
      <c r="AQ1003"/>
    </row>
    <row r="1004" spans="1:43" x14ac:dyDescent="0.25">
      <c r="A1004"/>
      <c r="B1004" s="57"/>
      <c r="C1004" s="45"/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  <c r="AM1004"/>
      <c r="AN1004"/>
      <c r="AO1004"/>
      <c r="AP1004"/>
      <c r="AQ1004"/>
    </row>
    <row r="1005" spans="1:43" x14ac:dyDescent="0.25">
      <c r="A1005"/>
      <c r="B1005" s="57"/>
      <c r="C1005" s="45"/>
      <c r="D1005"/>
      <c r="E1005"/>
      <c r="F1005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  <c r="U1005"/>
      <c r="V1005"/>
      <c r="W1005"/>
      <c r="X1005"/>
      <c r="Y1005"/>
      <c r="Z1005"/>
      <c r="AA1005"/>
      <c r="AB1005"/>
      <c r="AC1005"/>
      <c r="AD1005"/>
      <c r="AE1005"/>
      <c r="AF1005"/>
      <c r="AG1005"/>
      <c r="AH1005"/>
      <c r="AI1005"/>
      <c r="AJ1005"/>
      <c r="AK1005"/>
      <c r="AL1005"/>
      <c r="AM1005"/>
      <c r="AN1005"/>
      <c r="AO1005"/>
      <c r="AP1005"/>
      <c r="AQ1005"/>
    </row>
    <row r="1006" spans="1:43" x14ac:dyDescent="0.25">
      <c r="A1006"/>
      <c r="B1006" s="57"/>
      <c r="C1006" s="45"/>
      <c r="D1006"/>
      <c r="E1006"/>
      <c r="F1006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  <c r="U1006"/>
      <c r="V1006"/>
      <c r="W1006"/>
      <c r="X1006"/>
      <c r="Y1006"/>
      <c r="Z1006"/>
      <c r="AA1006"/>
      <c r="AB1006"/>
      <c r="AC1006"/>
      <c r="AD1006"/>
      <c r="AE1006"/>
      <c r="AF1006"/>
      <c r="AG1006"/>
      <c r="AH1006"/>
      <c r="AI1006"/>
      <c r="AJ1006"/>
      <c r="AK1006"/>
      <c r="AL1006"/>
      <c r="AM1006"/>
      <c r="AN1006"/>
      <c r="AO1006"/>
      <c r="AP1006"/>
      <c r="AQ1006"/>
    </row>
    <row r="1007" spans="1:43" x14ac:dyDescent="0.25">
      <c r="A1007"/>
      <c r="B1007" s="57"/>
      <c r="C1007" s="45"/>
      <c r="D1007"/>
      <c r="E1007"/>
      <c r="F1007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  <c r="U1007"/>
      <c r="V1007"/>
      <c r="W1007"/>
      <c r="X1007"/>
      <c r="Y1007"/>
      <c r="Z1007"/>
      <c r="AA1007"/>
      <c r="AB1007"/>
      <c r="AC1007"/>
      <c r="AD1007"/>
      <c r="AE1007"/>
      <c r="AF1007"/>
      <c r="AG1007"/>
      <c r="AH1007"/>
      <c r="AI1007"/>
      <c r="AJ1007"/>
      <c r="AK1007"/>
      <c r="AL1007"/>
      <c r="AM1007"/>
      <c r="AN1007"/>
      <c r="AO1007"/>
      <c r="AP1007"/>
      <c r="AQ1007"/>
    </row>
    <row r="1008" spans="1:43" x14ac:dyDescent="0.25">
      <c r="A1008"/>
      <c r="B1008" s="57"/>
      <c r="C1008" s="45"/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  <c r="AB1008"/>
      <c r="AC1008"/>
      <c r="AD1008"/>
      <c r="AE1008"/>
      <c r="AF1008"/>
      <c r="AG1008"/>
      <c r="AH1008"/>
      <c r="AI1008"/>
      <c r="AJ1008"/>
      <c r="AK1008"/>
      <c r="AL1008"/>
      <c r="AM1008"/>
      <c r="AN1008"/>
      <c r="AO1008"/>
      <c r="AP1008"/>
      <c r="AQ1008"/>
    </row>
    <row r="1009" spans="1:43" x14ac:dyDescent="0.25">
      <c r="A1009"/>
      <c r="B1009" s="57"/>
      <c r="C1009" s="45"/>
      <c r="D1009"/>
      <c r="E1009"/>
      <c r="F1009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  <c r="U1009"/>
      <c r="V1009"/>
      <c r="W1009"/>
      <c r="X1009"/>
      <c r="Y1009"/>
      <c r="Z1009"/>
      <c r="AA1009"/>
      <c r="AB1009"/>
      <c r="AC1009"/>
      <c r="AD1009"/>
      <c r="AE1009"/>
      <c r="AF1009"/>
      <c r="AG1009"/>
      <c r="AH1009"/>
      <c r="AI1009"/>
      <c r="AJ1009"/>
      <c r="AK1009"/>
      <c r="AL1009"/>
      <c r="AM1009"/>
      <c r="AN1009"/>
      <c r="AO1009"/>
      <c r="AP1009"/>
      <c r="AQ1009"/>
    </row>
    <row r="1010" spans="1:43" x14ac:dyDescent="0.25">
      <c r="A1010"/>
      <c r="B1010" s="57"/>
      <c r="C1010" s="45"/>
      <c r="D1010"/>
      <c r="E1010"/>
      <c r="F10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  <c r="U1010"/>
      <c r="V1010"/>
      <c r="W1010"/>
      <c r="X1010"/>
      <c r="Y1010"/>
      <c r="Z1010"/>
      <c r="AA1010"/>
      <c r="AB1010"/>
      <c r="AC1010"/>
      <c r="AD1010"/>
      <c r="AE1010"/>
      <c r="AF1010"/>
      <c r="AG1010"/>
      <c r="AH1010"/>
      <c r="AI1010"/>
      <c r="AJ1010"/>
      <c r="AK1010"/>
      <c r="AL1010"/>
      <c r="AM1010"/>
      <c r="AN1010"/>
      <c r="AO1010"/>
      <c r="AP1010"/>
      <c r="AQ1010"/>
    </row>
    <row r="1011" spans="1:43" x14ac:dyDescent="0.25">
      <c r="A1011"/>
      <c r="B1011" s="57"/>
      <c r="C1011" s="45"/>
      <c r="D1011"/>
      <c r="E1011"/>
      <c r="F1011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  <c r="U1011"/>
      <c r="V1011"/>
      <c r="W1011"/>
      <c r="X1011"/>
      <c r="Y1011"/>
      <c r="Z1011"/>
      <c r="AA1011"/>
      <c r="AB1011"/>
      <c r="AC1011"/>
      <c r="AD1011"/>
      <c r="AE1011"/>
      <c r="AF1011"/>
      <c r="AG1011"/>
      <c r="AH1011"/>
      <c r="AI1011"/>
      <c r="AJ1011"/>
      <c r="AK1011"/>
      <c r="AL1011"/>
      <c r="AM1011"/>
      <c r="AN1011"/>
      <c r="AO1011"/>
      <c r="AP1011"/>
      <c r="AQ1011"/>
    </row>
    <row r="1012" spans="1:43" x14ac:dyDescent="0.25">
      <c r="A1012"/>
      <c r="B1012" s="57"/>
      <c r="C1012" s="45"/>
      <c r="D1012"/>
      <c r="E1012"/>
      <c r="F1012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  <c r="AM1012"/>
      <c r="AN1012"/>
      <c r="AO1012"/>
      <c r="AP1012"/>
      <c r="AQ1012"/>
    </row>
    <row r="1013" spans="1:43" x14ac:dyDescent="0.25">
      <c r="A1013"/>
      <c r="B1013" s="57"/>
      <c r="C1013" s="45"/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  <c r="AM1013"/>
      <c r="AN1013"/>
      <c r="AO1013"/>
      <c r="AP1013"/>
      <c r="AQ1013"/>
    </row>
    <row r="1014" spans="1:43" x14ac:dyDescent="0.25">
      <c r="A1014"/>
      <c r="B1014" s="57"/>
      <c r="C1014" s="45"/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  <c r="AM1014"/>
      <c r="AN1014"/>
      <c r="AO1014"/>
      <c r="AP1014"/>
      <c r="AQ1014"/>
    </row>
    <row r="1015" spans="1:43" x14ac:dyDescent="0.25">
      <c r="A1015"/>
      <c r="B1015" s="57"/>
      <c r="C1015" s="45"/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  <c r="AC1015"/>
      <c r="AD1015"/>
      <c r="AE1015"/>
      <c r="AF1015"/>
      <c r="AG1015"/>
      <c r="AH1015"/>
      <c r="AI1015"/>
      <c r="AJ1015"/>
      <c r="AK1015"/>
      <c r="AL1015"/>
      <c r="AM1015"/>
      <c r="AN1015"/>
      <c r="AO1015"/>
      <c r="AP1015"/>
      <c r="AQ1015"/>
    </row>
    <row r="1016" spans="1:43" x14ac:dyDescent="0.25">
      <c r="A1016"/>
      <c r="B1016" s="57"/>
      <c r="C1016" s="45"/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  <c r="AM1016"/>
      <c r="AN1016"/>
      <c r="AO1016"/>
      <c r="AP1016"/>
      <c r="AQ1016"/>
    </row>
    <row r="1017" spans="1:43" x14ac:dyDescent="0.25">
      <c r="A1017"/>
      <c r="B1017" s="57"/>
      <c r="C1017" s="45"/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  <c r="AC1017"/>
      <c r="AD1017"/>
      <c r="AE1017"/>
      <c r="AF1017"/>
      <c r="AG1017"/>
      <c r="AH1017"/>
      <c r="AI1017"/>
      <c r="AJ1017"/>
      <c r="AK1017"/>
      <c r="AL1017"/>
      <c r="AM1017"/>
      <c r="AN1017"/>
      <c r="AO1017"/>
      <c r="AP1017"/>
      <c r="AQ1017"/>
    </row>
    <row r="1018" spans="1:43" x14ac:dyDescent="0.25">
      <c r="A1018"/>
      <c r="B1018" s="57"/>
      <c r="C1018" s="45"/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  <c r="AM1018"/>
      <c r="AN1018"/>
      <c r="AO1018"/>
      <c r="AP1018"/>
      <c r="AQ1018"/>
    </row>
    <row r="1019" spans="1:43" x14ac:dyDescent="0.25">
      <c r="A1019"/>
      <c r="B1019" s="57"/>
      <c r="C1019" s="45"/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  <c r="AC1019"/>
      <c r="AD1019"/>
      <c r="AE1019"/>
      <c r="AF1019"/>
      <c r="AG1019"/>
      <c r="AH1019"/>
      <c r="AI1019"/>
      <c r="AJ1019"/>
      <c r="AK1019"/>
      <c r="AL1019"/>
      <c r="AM1019"/>
      <c r="AN1019"/>
      <c r="AO1019"/>
      <c r="AP1019"/>
      <c r="AQ1019"/>
    </row>
    <row r="1020" spans="1:43" x14ac:dyDescent="0.25">
      <c r="A1020"/>
      <c r="B1020" s="57"/>
      <c r="C1020" s="45"/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  <c r="AM1020"/>
      <c r="AN1020"/>
      <c r="AO1020"/>
      <c r="AP1020"/>
      <c r="AQ1020"/>
    </row>
    <row r="1021" spans="1:43" x14ac:dyDescent="0.25">
      <c r="A1021"/>
      <c r="B1021" s="57"/>
      <c r="C1021" s="45"/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  <c r="AC1021"/>
      <c r="AD1021"/>
      <c r="AE1021"/>
      <c r="AF1021"/>
      <c r="AG1021"/>
      <c r="AH1021"/>
      <c r="AI1021"/>
      <c r="AJ1021"/>
      <c r="AK1021"/>
      <c r="AL1021"/>
      <c r="AM1021"/>
      <c r="AN1021"/>
      <c r="AO1021"/>
      <c r="AP1021"/>
      <c r="AQ1021"/>
    </row>
    <row r="1022" spans="1:43" x14ac:dyDescent="0.25">
      <c r="A1022"/>
      <c r="B1022" s="57"/>
      <c r="C1022" s="45"/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  <c r="AM1022"/>
      <c r="AN1022"/>
      <c r="AO1022"/>
      <c r="AP1022"/>
      <c r="AQ1022"/>
    </row>
    <row r="1023" spans="1:43" x14ac:dyDescent="0.25">
      <c r="A1023"/>
      <c r="B1023" s="57"/>
      <c r="C1023" s="45"/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  <c r="AM1023"/>
      <c r="AN1023"/>
      <c r="AO1023"/>
      <c r="AP1023"/>
      <c r="AQ1023"/>
    </row>
    <row r="1024" spans="1:43" x14ac:dyDescent="0.25">
      <c r="A1024"/>
      <c r="B1024" s="57"/>
      <c r="C1024" s="45"/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  <c r="AM1024"/>
      <c r="AN1024"/>
      <c r="AO1024"/>
      <c r="AP1024"/>
      <c r="AQ1024"/>
    </row>
    <row r="1025" spans="1:43" x14ac:dyDescent="0.25">
      <c r="A1025"/>
      <c r="B1025" s="57"/>
      <c r="C1025" s="45"/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  <c r="AM1025"/>
      <c r="AN1025"/>
      <c r="AO1025"/>
      <c r="AP1025"/>
      <c r="AQ1025"/>
    </row>
    <row r="1026" spans="1:43" x14ac:dyDescent="0.25">
      <c r="A1026"/>
      <c r="B1026" s="57"/>
      <c r="C1026" s="45"/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  <c r="AM1026"/>
      <c r="AN1026"/>
      <c r="AO1026"/>
      <c r="AP1026"/>
      <c r="AQ1026"/>
    </row>
    <row r="1027" spans="1:43" x14ac:dyDescent="0.25">
      <c r="A1027"/>
      <c r="B1027" s="57"/>
      <c r="C1027" s="45"/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  <c r="AM1027"/>
      <c r="AN1027"/>
      <c r="AO1027"/>
      <c r="AP1027"/>
      <c r="AQ1027"/>
    </row>
    <row r="1028" spans="1:43" x14ac:dyDescent="0.25">
      <c r="A1028"/>
      <c r="B1028" s="57"/>
      <c r="C1028" s="45"/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  <c r="AM1028"/>
      <c r="AN1028"/>
      <c r="AO1028"/>
      <c r="AP1028"/>
      <c r="AQ1028"/>
    </row>
    <row r="1029" spans="1:43" x14ac:dyDescent="0.25">
      <c r="A1029"/>
      <c r="B1029" s="57"/>
      <c r="C1029" s="45"/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  <c r="AM1029"/>
      <c r="AN1029"/>
      <c r="AO1029"/>
      <c r="AP1029"/>
      <c r="AQ1029"/>
    </row>
    <row r="1030" spans="1:43" x14ac:dyDescent="0.25">
      <c r="A1030"/>
      <c r="B1030" s="57"/>
      <c r="C1030" s="45"/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  <c r="AO1030"/>
      <c r="AP1030"/>
      <c r="AQ1030"/>
    </row>
    <row r="1031" spans="1:43" x14ac:dyDescent="0.25">
      <c r="A1031"/>
      <c r="B1031" s="57"/>
      <c r="C1031" s="45"/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  <c r="AO1031"/>
      <c r="AP1031"/>
      <c r="AQ1031"/>
    </row>
    <row r="1032" spans="1:43" x14ac:dyDescent="0.25">
      <c r="A1032"/>
      <c r="B1032" s="57"/>
      <c r="C1032" s="45"/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  <c r="AM1032"/>
      <c r="AN1032"/>
      <c r="AO1032"/>
      <c r="AP1032"/>
      <c r="AQ1032"/>
    </row>
    <row r="1033" spans="1:43" x14ac:dyDescent="0.25">
      <c r="A1033"/>
      <c r="B1033" s="57"/>
      <c r="C1033" s="45"/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  <c r="AM1033"/>
      <c r="AN1033"/>
      <c r="AO1033"/>
      <c r="AP1033"/>
      <c r="AQ1033"/>
    </row>
    <row r="1034" spans="1:43" x14ac:dyDescent="0.25">
      <c r="A1034"/>
      <c r="B1034" s="57"/>
      <c r="C1034" s="45"/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  <c r="AM1034"/>
      <c r="AN1034"/>
      <c r="AO1034"/>
      <c r="AP1034"/>
      <c r="AQ1034"/>
    </row>
    <row r="1035" spans="1:43" x14ac:dyDescent="0.25">
      <c r="A1035"/>
      <c r="B1035" s="57"/>
      <c r="C1035" s="45"/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  <c r="AM1035"/>
      <c r="AN1035"/>
      <c r="AO1035"/>
      <c r="AP1035"/>
      <c r="AQ1035"/>
    </row>
    <row r="1036" spans="1:43" x14ac:dyDescent="0.25">
      <c r="A1036"/>
      <c r="B1036" s="57"/>
      <c r="C1036" s="45"/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  <c r="AM1036"/>
      <c r="AN1036"/>
      <c r="AO1036"/>
      <c r="AP1036"/>
      <c r="AQ1036"/>
    </row>
    <row r="1037" spans="1:43" x14ac:dyDescent="0.25">
      <c r="A1037"/>
      <c r="B1037" s="57"/>
      <c r="C1037" s="45"/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  <c r="AM1037"/>
      <c r="AN1037"/>
      <c r="AO1037"/>
      <c r="AP1037"/>
      <c r="AQ1037"/>
    </row>
    <row r="1038" spans="1:43" x14ac:dyDescent="0.25">
      <c r="A1038"/>
      <c r="B1038" s="57"/>
      <c r="C1038" s="45"/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  <c r="AM1038"/>
      <c r="AN1038"/>
      <c r="AO1038"/>
      <c r="AP1038"/>
      <c r="AQ1038"/>
    </row>
    <row r="1039" spans="1:43" x14ac:dyDescent="0.25">
      <c r="A1039"/>
      <c r="B1039" s="57"/>
      <c r="C1039" s="45"/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  <c r="AM1039"/>
      <c r="AN1039"/>
      <c r="AO1039"/>
      <c r="AP1039"/>
      <c r="AQ1039"/>
    </row>
    <row r="1040" spans="1:43" x14ac:dyDescent="0.25">
      <c r="A1040"/>
      <c r="B1040" s="57"/>
      <c r="C1040" s="45"/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  <c r="AM1040"/>
      <c r="AN1040"/>
      <c r="AO1040"/>
      <c r="AP1040"/>
      <c r="AQ1040"/>
    </row>
    <row r="1041" spans="1:43" x14ac:dyDescent="0.25">
      <c r="A1041"/>
      <c r="B1041" s="57"/>
      <c r="C1041" s="45"/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  <c r="AO1041"/>
      <c r="AP1041"/>
      <c r="AQ1041"/>
    </row>
    <row r="1042" spans="1:43" x14ac:dyDescent="0.25">
      <c r="A1042"/>
      <c r="B1042" s="57"/>
      <c r="C1042" s="45"/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  <c r="AM1042"/>
      <c r="AN1042"/>
      <c r="AO1042"/>
      <c r="AP1042"/>
      <c r="AQ1042"/>
    </row>
    <row r="1043" spans="1:43" x14ac:dyDescent="0.25">
      <c r="A1043"/>
      <c r="B1043" s="57"/>
      <c r="C1043" s="45"/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  <c r="AM1043"/>
      <c r="AN1043"/>
      <c r="AO1043"/>
      <c r="AP1043"/>
      <c r="AQ1043"/>
    </row>
    <row r="1044" spans="1:43" x14ac:dyDescent="0.25">
      <c r="A1044"/>
      <c r="B1044" s="57"/>
      <c r="C1044" s="45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  <c r="AM1044"/>
      <c r="AN1044"/>
      <c r="AO1044"/>
      <c r="AP1044"/>
      <c r="AQ1044"/>
    </row>
    <row r="1045" spans="1:43" x14ac:dyDescent="0.25">
      <c r="A1045"/>
      <c r="B1045" s="57"/>
      <c r="C1045" s="45"/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  <c r="AO1045"/>
      <c r="AP1045"/>
      <c r="AQ1045"/>
    </row>
    <row r="1046" spans="1:43" x14ac:dyDescent="0.25">
      <c r="A1046"/>
      <c r="B1046" s="57"/>
      <c r="C1046" s="45"/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  <c r="AM1046"/>
      <c r="AN1046"/>
      <c r="AO1046"/>
      <c r="AP1046"/>
      <c r="AQ1046"/>
    </row>
    <row r="1047" spans="1:43" x14ac:dyDescent="0.25">
      <c r="A1047"/>
      <c r="B1047" s="57"/>
      <c r="C1047" s="45"/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  <c r="AM1047"/>
      <c r="AN1047"/>
      <c r="AO1047"/>
      <c r="AP1047"/>
      <c r="AQ1047"/>
    </row>
    <row r="1048" spans="1:43" x14ac:dyDescent="0.25">
      <c r="A1048"/>
      <c r="B1048" s="57"/>
      <c r="C1048" s="45"/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  <c r="AO1048"/>
      <c r="AP1048"/>
      <c r="AQ1048"/>
    </row>
    <row r="1049" spans="1:43" x14ac:dyDescent="0.25">
      <c r="A1049"/>
      <c r="B1049" s="57"/>
      <c r="C1049" s="45"/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  <c r="AO1049"/>
      <c r="AP1049"/>
      <c r="AQ1049"/>
    </row>
    <row r="1050" spans="1:43" x14ac:dyDescent="0.25">
      <c r="A1050"/>
      <c r="B1050" s="57"/>
      <c r="C1050" s="45"/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  <c r="AM1050"/>
      <c r="AN1050"/>
      <c r="AO1050"/>
      <c r="AP1050"/>
      <c r="AQ1050"/>
    </row>
    <row r="1051" spans="1:43" x14ac:dyDescent="0.25">
      <c r="A1051"/>
      <c r="B1051" s="57"/>
      <c r="C1051" s="45"/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  <c r="AC1051"/>
      <c r="AD1051"/>
      <c r="AE1051"/>
      <c r="AF1051"/>
      <c r="AG1051"/>
      <c r="AH1051"/>
      <c r="AI1051"/>
      <c r="AJ1051"/>
      <c r="AK1051"/>
      <c r="AL1051"/>
      <c r="AM1051"/>
      <c r="AN1051"/>
      <c r="AO1051"/>
      <c r="AP1051"/>
      <c r="AQ1051"/>
    </row>
    <row r="1052" spans="1:43" x14ac:dyDescent="0.25">
      <c r="A1052"/>
      <c r="B1052" s="57"/>
      <c r="C1052" s="45"/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  <c r="AM1052"/>
      <c r="AN1052"/>
      <c r="AO1052"/>
      <c r="AP1052"/>
      <c r="AQ1052"/>
    </row>
    <row r="1053" spans="1:43" x14ac:dyDescent="0.25">
      <c r="A1053"/>
      <c r="B1053" s="57"/>
      <c r="C1053" s="45"/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/>
      <c r="AC1053"/>
      <c r="AD1053"/>
      <c r="AE1053"/>
      <c r="AF1053"/>
      <c r="AG1053"/>
      <c r="AH1053"/>
      <c r="AI1053"/>
      <c r="AJ1053"/>
      <c r="AK1053"/>
      <c r="AL1053"/>
      <c r="AM1053"/>
      <c r="AN1053"/>
      <c r="AO1053"/>
      <c r="AP1053"/>
      <c r="AQ1053"/>
    </row>
    <row r="1054" spans="1:43" x14ac:dyDescent="0.25">
      <c r="A1054"/>
      <c r="B1054" s="57"/>
      <c r="C1054" s="45"/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  <c r="AC1054"/>
      <c r="AD1054"/>
      <c r="AE1054"/>
      <c r="AF1054"/>
      <c r="AG1054"/>
      <c r="AH1054"/>
      <c r="AI1054"/>
      <c r="AJ1054"/>
      <c r="AK1054"/>
      <c r="AL1054"/>
      <c r="AM1054"/>
      <c r="AN1054"/>
      <c r="AO1054"/>
      <c r="AP1054"/>
      <c r="AQ1054"/>
    </row>
    <row r="1055" spans="1:43" x14ac:dyDescent="0.25">
      <c r="A1055"/>
      <c r="B1055" s="57"/>
      <c r="C1055" s="45"/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  <c r="AM1055"/>
      <c r="AN1055"/>
      <c r="AO1055"/>
      <c r="AP1055"/>
      <c r="AQ1055"/>
    </row>
    <row r="1056" spans="1:43" x14ac:dyDescent="0.25">
      <c r="A1056"/>
      <c r="B1056" s="57"/>
      <c r="C1056" s="45"/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  <c r="AM1056"/>
      <c r="AN1056"/>
      <c r="AO1056"/>
      <c r="AP1056"/>
      <c r="AQ1056"/>
    </row>
    <row r="1057" spans="1:43" x14ac:dyDescent="0.25">
      <c r="A1057"/>
      <c r="B1057" s="57"/>
      <c r="C1057" s="45"/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  <c r="AC1057"/>
      <c r="AD1057"/>
      <c r="AE1057"/>
      <c r="AF1057"/>
      <c r="AG1057"/>
      <c r="AH1057"/>
      <c r="AI1057"/>
      <c r="AJ1057"/>
      <c r="AK1057"/>
      <c r="AL1057"/>
      <c r="AM1057"/>
      <c r="AN1057"/>
      <c r="AO1057"/>
      <c r="AP1057"/>
      <c r="AQ1057"/>
    </row>
    <row r="1058" spans="1:43" x14ac:dyDescent="0.25">
      <c r="A1058"/>
      <c r="B1058" s="57"/>
      <c r="C1058" s="45"/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  <c r="Z1058"/>
      <c r="AA1058"/>
      <c r="AB1058"/>
      <c r="AC1058"/>
      <c r="AD1058"/>
      <c r="AE1058"/>
      <c r="AF1058"/>
      <c r="AG1058"/>
      <c r="AH1058"/>
      <c r="AI1058"/>
      <c r="AJ1058"/>
      <c r="AK1058"/>
      <c r="AL1058"/>
      <c r="AM1058"/>
      <c r="AN1058"/>
      <c r="AO1058"/>
      <c r="AP1058"/>
      <c r="AQ1058"/>
    </row>
    <row r="1059" spans="1:43" x14ac:dyDescent="0.25">
      <c r="A1059"/>
      <c r="B1059" s="57"/>
      <c r="C1059" s="45"/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  <c r="Z1059"/>
      <c r="AA1059"/>
      <c r="AB1059"/>
      <c r="AC1059"/>
      <c r="AD1059"/>
      <c r="AE1059"/>
      <c r="AF1059"/>
      <c r="AG1059"/>
      <c r="AH1059"/>
      <c r="AI1059"/>
      <c r="AJ1059"/>
      <c r="AK1059"/>
      <c r="AL1059"/>
      <c r="AM1059"/>
      <c r="AN1059"/>
      <c r="AO1059"/>
      <c r="AP1059"/>
      <c r="AQ1059"/>
    </row>
    <row r="1060" spans="1:43" x14ac:dyDescent="0.25">
      <c r="A1060"/>
      <c r="B1060" s="57"/>
      <c r="C1060" s="45"/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  <c r="Z1060"/>
      <c r="AA1060"/>
      <c r="AB1060"/>
      <c r="AC1060"/>
      <c r="AD1060"/>
      <c r="AE1060"/>
      <c r="AF1060"/>
      <c r="AG1060"/>
      <c r="AH1060"/>
      <c r="AI1060"/>
      <c r="AJ1060"/>
      <c r="AK1060"/>
      <c r="AL1060"/>
      <c r="AM1060"/>
      <c r="AN1060"/>
      <c r="AO1060"/>
      <c r="AP1060"/>
      <c r="AQ1060"/>
    </row>
    <row r="1061" spans="1:43" x14ac:dyDescent="0.25">
      <c r="A1061"/>
      <c r="B1061" s="57"/>
      <c r="C1061" s="45"/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  <c r="Z1061"/>
      <c r="AA1061"/>
      <c r="AB1061"/>
      <c r="AC1061"/>
      <c r="AD1061"/>
      <c r="AE1061"/>
      <c r="AF1061"/>
      <c r="AG1061"/>
      <c r="AH1061"/>
      <c r="AI1061"/>
      <c r="AJ1061"/>
      <c r="AK1061"/>
      <c r="AL1061"/>
      <c r="AM1061"/>
      <c r="AN1061"/>
      <c r="AO1061"/>
      <c r="AP1061"/>
      <c r="AQ1061"/>
    </row>
    <row r="1062" spans="1:43" x14ac:dyDescent="0.25">
      <c r="A1062"/>
      <c r="B1062" s="57"/>
      <c r="C1062" s="45"/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  <c r="Z1062"/>
      <c r="AA1062"/>
      <c r="AB1062"/>
      <c r="AC1062"/>
      <c r="AD1062"/>
      <c r="AE1062"/>
      <c r="AF1062"/>
      <c r="AG1062"/>
      <c r="AH1062"/>
      <c r="AI1062"/>
      <c r="AJ1062"/>
      <c r="AK1062"/>
      <c r="AL1062"/>
      <c r="AM1062"/>
      <c r="AN1062"/>
      <c r="AO1062"/>
      <c r="AP1062"/>
      <c r="AQ1062"/>
    </row>
    <row r="1063" spans="1:43" x14ac:dyDescent="0.25">
      <c r="A1063"/>
      <c r="B1063" s="57"/>
      <c r="C1063" s="45"/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  <c r="Z1063"/>
      <c r="AA1063"/>
      <c r="AB1063"/>
      <c r="AC1063"/>
      <c r="AD1063"/>
      <c r="AE1063"/>
      <c r="AF1063"/>
      <c r="AG1063"/>
      <c r="AH1063"/>
      <c r="AI1063"/>
      <c r="AJ1063"/>
      <c r="AK1063"/>
      <c r="AL1063"/>
      <c r="AM1063"/>
      <c r="AN1063"/>
      <c r="AO1063"/>
      <c r="AP1063"/>
      <c r="AQ1063"/>
    </row>
    <row r="1064" spans="1:43" x14ac:dyDescent="0.25">
      <c r="A1064"/>
      <c r="B1064" s="57"/>
      <c r="C1064" s="45"/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  <c r="AM1064"/>
      <c r="AN1064"/>
      <c r="AO1064"/>
      <c r="AP1064"/>
      <c r="AQ1064"/>
    </row>
    <row r="1065" spans="1:43" x14ac:dyDescent="0.25">
      <c r="A1065"/>
      <c r="B1065" s="57"/>
      <c r="C1065" s="45"/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/>
      <c r="AC1065"/>
      <c r="AD1065"/>
      <c r="AE1065"/>
      <c r="AF1065"/>
      <c r="AG1065"/>
      <c r="AH1065"/>
      <c r="AI1065"/>
      <c r="AJ1065"/>
      <c r="AK1065"/>
      <c r="AL1065"/>
      <c r="AM1065"/>
      <c r="AN1065"/>
      <c r="AO1065"/>
      <c r="AP1065"/>
      <c r="AQ1065"/>
    </row>
    <row r="1066" spans="1:43" x14ac:dyDescent="0.25">
      <c r="A1066"/>
      <c r="B1066" s="57"/>
      <c r="C1066" s="45"/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  <c r="AM1066"/>
      <c r="AN1066"/>
      <c r="AO1066"/>
      <c r="AP1066"/>
      <c r="AQ1066"/>
    </row>
    <row r="1067" spans="1:43" x14ac:dyDescent="0.25">
      <c r="A1067"/>
      <c r="B1067" s="57"/>
      <c r="C1067" s="45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  <c r="AC1067"/>
      <c r="AD1067"/>
      <c r="AE1067"/>
      <c r="AF1067"/>
      <c r="AG1067"/>
      <c r="AH1067"/>
      <c r="AI1067"/>
      <c r="AJ1067"/>
      <c r="AK1067"/>
      <c r="AL1067"/>
      <c r="AM1067"/>
      <c r="AN1067"/>
      <c r="AO1067"/>
      <c r="AP1067"/>
      <c r="AQ1067"/>
    </row>
    <row r="1068" spans="1:43" x14ac:dyDescent="0.25">
      <c r="A1068"/>
      <c r="B1068" s="57"/>
      <c r="C1068" s="45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/>
      <c r="AC1068"/>
      <c r="AD1068"/>
      <c r="AE1068"/>
      <c r="AF1068"/>
      <c r="AG1068"/>
      <c r="AH1068"/>
      <c r="AI1068"/>
      <c r="AJ1068"/>
      <c r="AK1068"/>
      <c r="AL1068"/>
      <c r="AM1068"/>
      <c r="AN1068"/>
      <c r="AO1068"/>
      <c r="AP1068"/>
      <c r="AQ1068"/>
    </row>
    <row r="1069" spans="1:43" x14ac:dyDescent="0.25">
      <c r="A1069"/>
      <c r="B1069" s="57"/>
      <c r="C1069" s="45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/>
      <c r="AC1069"/>
      <c r="AD1069"/>
      <c r="AE1069"/>
      <c r="AF1069"/>
      <c r="AG1069"/>
      <c r="AH1069"/>
      <c r="AI1069"/>
      <c r="AJ1069"/>
      <c r="AK1069"/>
      <c r="AL1069"/>
      <c r="AM1069"/>
      <c r="AN1069"/>
      <c r="AO1069"/>
      <c r="AP1069"/>
      <c r="AQ1069"/>
    </row>
    <row r="1070" spans="1:43" x14ac:dyDescent="0.25">
      <c r="A1070"/>
      <c r="B1070" s="57"/>
      <c r="C1070" s="45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  <c r="Z1070"/>
      <c r="AA1070"/>
      <c r="AB1070"/>
      <c r="AC1070"/>
      <c r="AD1070"/>
      <c r="AE1070"/>
      <c r="AF1070"/>
      <c r="AG1070"/>
      <c r="AH1070"/>
      <c r="AI1070"/>
      <c r="AJ1070"/>
      <c r="AK1070"/>
      <c r="AL1070"/>
      <c r="AM1070"/>
      <c r="AN1070"/>
      <c r="AO1070"/>
      <c r="AP1070"/>
      <c r="AQ1070"/>
    </row>
    <row r="1071" spans="1:43" x14ac:dyDescent="0.25">
      <c r="A1071"/>
      <c r="B1071" s="57"/>
      <c r="C1071" s="45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  <c r="Z1071"/>
      <c r="AA1071"/>
      <c r="AB1071"/>
      <c r="AC1071"/>
      <c r="AD1071"/>
      <c r="AE1071"/>
      <c r="AF1071"/>
      <c r="AG1071"/>
      <c r="AH1071"/>
      <c r="AI1071"/>
      <c r="AJ1071"/>
      <c r="AK1071"/>
      <c r="AL1071"/>
      <c r="AM1071"/>
      <c r="AN1071"/>
      <c r="AO1071"/>
      <c r="AP1071"/>
      <c r="AQ1071"/>
    </row>
    <row r="1072" spans="1:43" x14ac:dyDescent="0.25">
      <c r="A1072"/>
      <c r="B1072" s="57"/>
      <c r="C1072" s="45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  <c r="Z1072"/>
      <c r="AA1072"/>
      <c r="AB1072"/>
      <c r="AC1072"/>
      <c r="AD1072"/>
      <c r="AE1072"/>
      <c r="AF1072"/>
      <c r="AG1072"/>
      <c r="AH1072"/>
      <c r="AI1072"/>
      <c r="AJ1072"/>
      <c r="AK1072"/>
      <c r="AL1072"/>
      <c r="AM1072"/>
      <c r="AN1072"/>
      <c r="AO1072"/>
      <c r="AP1072"/>
      <c r="AQ1072"/>
    </row>
    <row r="1073" spans="1:43" x14ac:dyDescent="0.25">
      <c r="A1073"/>
      <c r="B1073" s="57"/>
      <c r="C1073" s="45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  <c r="Z1073"/>
      <c r="AA1073"/>
      <c r="AB1073"/>
      <c r="AC1073"/>
      <c r="AD1073"/>
      <c r="AE1073"/>
      <c r="AF1073"/>
      <c r="AG1073"/>
      <c r="AH1073"/>
      <c r="AI1073"/>
      <c r="AJ1073"/>
      <c r="AK1073"/>
      <c r="AL1073"/>
      <c r="AM1073"/>
      <c r="AN1073"/>
      <c r="AO1073"/>
      <c r="AP1073"/>
      <c r="AQ1073"/>
    </row>
    <row r="1074" spans="1:43" x14ac:dyDescent="0.25">
      <c r="A1074"/>
      <c r="B1074" s="57"/>
      <c r="C1074" s="45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  <c r="AM1074"/>
      <c r="AN1074"/>
      <c r="AO1074"/>
      <c r="AP1074"/>
      <c r="AQ1074"/>
    </row>
    <row r="1075" spans="1:43" x14ac:dyDescent="0.25">
      <c r="A1075"/>
      <c r="B1075" s="57"/>
      <c r="C1075" s="45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  <c r="Z1075"/>
      <c r="AA1075"/>
      <c r="AB1075"/>
      <c r="AC1075"/>
      <c r="AD1075"/>
      <c r="AE1075"/>
      <c r="AF1075"/>
      <c r="AG1075"/>
      <c r="AH1075"/>
      <c r="AI1075"/>
      <c r="AJ1075"/>
      <c r="AK1075"/>
      <c r="AL1075"/>
      <c r="AM1075"/>
      <c r="AN1075"/>
      <c r="AO1075"/>
      <c r="AP1075"/>
      <c r="AQ1075"/>
    </row>
    <row r="1076" spans="1:43" x14ac:dyDescent="0.25">
      <c r="A1076"/>
      <c r="B1076" s="57"/>
      <c r="C1076" s="45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  <c r="AM1076"/>
      <c r="AN1076"/>
      <c r="AO1076"/>
      <c r="AP1076"/>
      <c r="AQ1076"/>
    </row>
    <row r="1077" spans="1:43" x14ac:dyDescent="0.25">
      <c r="A1077"/>
      <c r="B1077" s="57"/>
      <c r="C1077" s="45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  <c r="AC1077"/>
      <c r="AD1077"/>
      <c r="AE1077"/>
      <c r="AF1077"/>
      <c r="AG1077"/>
      <c r="AH1077"/>
      <c r="AI1077"/>
      <c r="AJ1077"/>
      <c r="AK1077"/>
      <c r="AL1077"/>
      <c r="AM1077"/>
      <c r="AN1077"/>
      <c r="AO1077"/>
      <c r="AP1077"/>
      <c r="AQ1077"/>
    </row>
    <row r="1078" spans="1:43" x14ac:dyDescent="0.25">
      <c r="A1078"/>
      <c r="B1078" s="57"/>
      <c r="C1078" s="45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  <c r="AC1078"/>
      <c r="AD1078"/>
      <c r="AE1078"/>
      <c r="AF1078"/>
      <c r="AG1078"/>
      <c r="AH1078"/>
      <c r="AI1078"/>
      <c r="AJ1078"/>
      <c r="AK1078"/>
      <c r="AL1078"/>
      <c r="AM1078"/>
      <c r="AN1078"/>
      <c r="AO1078"/>
      <c r="AP1078"/>
      <c r="AQ1078"/>
    </row>
    <row r="1079" spans="1:43" x14ac:dyDescent="0.25">
      <c r="A1079"/>
      <c r="B1079" s="57"/>
      <c r="C1079" s="45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  <c r="Z1079"/>
      <c r="AA1079"/>
      <c r="AB1079"/>
      <c r="AC1079"/>
      <c r="AD1079"/>
      <c r="AE1079"/>
      <c r="AF1079"/>
      <c r="AG1079"/>
      <c r="AH1079"/>
      <c r="AI1079"/>
      <c r="AJ1079"/>
      <c r="AK1079"/>
      <c r="AL1079"/>
      <c r="AM1079"/>
      <c r="AN1079"/>
      <c r="AO1079"/>
      <c r="AP1079"/>
      <c r="AQ1079"/>
    </row>
    <row r="1080" spans="1:43" x14ac:dyDescent="0.25">
      <c r="A1080"/>
      <c r="B1080" s="57"/>
      <c r="C1080" s="45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  <c r="Z1080"/>
      <c r="AA1080"/>
      <c r="AB1080"/>
      <c r="AC1080"/>
      <c r="AD1080"/>
      <c r="AE1080"/>
      <c r="AF1080"/>
      <c r="AG1080"/>
      <c r="AH1080"/>
      <c r="AI1080"/>
      <c r="AJ1080"/>
      <c r="AK1080"/>
      <c r="AL1080"/>
      <c r="AM1080"/>
      <c r="AN1080"/>
      <c r="AO1080"/>
      <c r="AP1080"/>
      <c r="AQ1080"/>
    </row>
    <row r="1081" spans="1:43" x14ac:dyDescent="0.25">
      <c r="A1081"/>
      <c r="B1081" s="57"/>
      <c r="C1081" s="45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  <c r="AC1081"/>
      <c r="AD1081"/>
      <c r="AE1081"/>
      <c r="AF1081"/>
      <c r="AG1081"/>
      <c r="AH1081"/>
      <c r="AI1081"/>
      <c r="AJ1081"/>
      <c r="AK1081"/>
      <c r="AL1081"/>
      <c r="AM1081"/>
      <c r="AN1081"/>
      <c r="AO1081"/>
      <c r="AP1081"/>
      <c r="AQ1081"/>
    </row>
    <row r="1082" spans="1:43" x14ac:dyDescent="0.25">
      <c r="A1082"/>
      <c r="B1082" s="57"/>
      <c r="C1082" s="45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  <c r="Z1082"/>
      <c r="AA1082"/>
      <c r="AB1082"/>
      <c r="AC1082"/>
      <c r="AD1082"/>
      <c r="AE1082"/>
      <c r="AF1082"/>
      <c r="AG1082"/>
      <c r="AH1082"/>
      <c r="AI1082"/>
      <c r="AJ1082"/>
      <c r="AK1082"/>
      <c r="AL1082"/>
      <c r="AM1082"/>
      <c r="AN1082"/>
      <c r="AO1082"/>
      <c r="AP1082"/>
      <c r="AQ1082"/>
    </row>
    <row r="1083" spans="1:43" x14ac:dyDescent="0.25">
      <c r="A1083"/>
      <c r="B1083" s="57"/>
      <c r="C1083" s="45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  <c r="Z1083"/>
      <c r="AA1083"/>
      <c r="AB1083"/>
      <c r="AC1083"/>
      <c r="AD1083"/>
      <c r="AE1083"/>
      <c r="AF1083"/>
      <c r="AG1083"/>
      <c r="AH1083"/>
      <c r="AI1083"/>
      <c r="AJ1083"/>
      <c r="AK1083"/>
      <c r="AL1083"/>
      <c r="AM1083"/>
      <c r="AN1083"/>
      <c r="AO1083"/>
      <c r="AP1083"/>
      <c r="AQ1083"/>
    </row>
    <row r="1084" spans="1:43" x14ac:dyDescent="0.25">
      <c r="A1084"/>
      <c r="B1084" s="57"/>
      <c r="C1084" s="45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  <c r="Z1084"/>
      <c r="AA1084"/>
      <c r="AB1084"/>
      <c r="AC1084"/>
      <c r="AD1084"/>
      <c r="AE1084"/>
      <c r="AF1084"/>
      <c r="AG1084"/>
      <c r="AH1084"/>
      <c r="AI1084"/>
      <c r="AJ1084"/>
      <c r="AK1084"/>
      <c r="AL1084"/>
      <c r="AM1084"/>
      <c r="AN1084"/>
      <c r="AO1084"/>
      <c r="AP1084"/>
      <c r="AQ1084"/>
    </row>
    <row r="1085" spans="1:43" x14ac:dyDescent="0.25">
      <c r="A1085"/>
      <c r="B1085" s="57"/>
      <c r="C1085" s="4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  <c r="Z1085"/>
      <c r="AA1085"/>
      <c r="AB1085"/>
      <c r="AC1085"/>
      <c r="AD1085"/>
      <c r="AE1085"/>
      <c r="AF1085"/>
      <c r="AG1085"/>
      <c r="AH1085"/>
      <c r="AI1085"/>
      <c r="AJ1085"/>
      <c r="AK1085"/>
      <c r="AL1085"/>
      <c r="AM1085"/>
      <c r="AN1085"/>
      <c r="AO1085"/>
      <c r="AP1085"/>
      <c r="AQ1085"/>
    </row>
    <row r="1086" spans="1:43" x14ac:dyDescent="0.25">
      <c r="A1086"/>
      <c r="B1086" s="57"/>
      <c r="C1086" s="45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  <c r="Z1086"/>
      <c r="AA1086"/>
      <c r="AB1086"/>
      <c r="AC1086"/>
      <c r="AD1086"/>
      <c r="AE1086"/>
      <c r="AF1086"/>
      <c r="AG1086"/>
      <c r="AH1086"/>
      <c r="AI1086"/>
      <c r="AJ1086"/>
      <c r="AK1086"/>
      <c r="AL1086"/>
      <c r="AM1086"/>
      <c r="AN1086"/>
      <c r="AO1086"/>
      <c r="AP1086"/>
      <c r="AQ1086"/>
    </row>
    <row r="1087" spans="1:43" x14ac:dyDescent="0.25">
      <c r="A1087"/>
      <c r="B1087" s="57"/>
      <c r="C1087" s="45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  <c r="AC1087"/>
      <c r="AD1087"/>
      <c r="AE1087"/>
      <c r="AF1087"/>
      <c r="AG1087"/>
      <c r="AH1087"/>
      <c r="AI1087"/>
      <c r="AJ1087"/>
      <c r="AK1087"/>
      <c r="AL1087"/>
      <c r="AM1087"/>
      <c r="AN1087"/>
      <c r="AO1087"/>
      <c r="AP1087"/>
      <c r="AQ1087"/>
    </row>
    <row r="1088" spans="1:43" x14ac:dyDescent="0.25">
      <c r="A1088"/>
      <c r="B1088" s="57"/>
      <c r="C1088" s="45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  <c r="AC1088"/>
      <c r="AD1088"/>
      <c r="AE1088"/>
      <c r="AF1088"/>
      <c r="AG1088"/>
      <c r="AH1088"/>
      <c r="AI1088"/>
      <c r="AJ1088"/>
      <c r="AK1088"/>
      <c r="AL1088"/>
      <c r="AM1088"/>
      <c r="AN1088"/>
      <c r="AO1088"/>
      <c r="AP1088"/>
      <c r="AQ1088"/>
    </row>
    <row r="1089" spans="1:43" x14ac:dyDescent="0.25">
      <c r="A1089"/>
      <c r="B1089" s="57"/>
      <c r="C1089" s="45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  <c r="AC1089"/>
      <c r="AD1089"/>
      <c r="AE1089"/>
      <c r="AF1089"/>
      <c r="AG1089"/>
      <c r="AH1089"/>
      <c r="AI1089"/>
      <c r="AJ1089"/>
      <c r="AK1089"/>
      <c r="AL1089"/>
      <c r="AM1089"/>
      <c r="AN1089"/>
      <c r="AO1089"/>
      <c r="AP1089"/>
      <c r="AQ1089"/>
    </row>
    <row r="1090" spans="1:43" x14ac:dyDescent="0.25">
      <c r="A1090"/>
      <c r="B1090" s="57"/>
      <c r="C1090" s="45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  <c r="Z1090"/>
      <c r="AA1090"/>
      <c r="AB1090"/>
      <c r="AC1090"/>
      <c r="AD1090"/>
      <c r="AE1090"/>
      <c r="AF1090"/>
      <c r="AG1090"/>
      <c r="AH1090"/>
      <c r="AI1090"/>
      <c r="AJ1090"/>
      <c r="AK1090"/>
      <c r="AL1090"/>
      <c r="AM1090"/>
      <c r="AN1090"/>
      <c r="AO1090"/>
      <c r="AP1090"/>
      <c r="AQ1090"/>
    </row>
    <row r="1091" spans="1:43" x14ac:dyDescent="0.25">
      <c r="A1091"/>
      <c r="B1091" s="57"/>
      <c r="C1091" s="45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  <c r="AC1091"/>
      <c r="AD1091"/>
      <c r="AE1091"/>
      <c r="AF1091"/>
      <c r="AG1091"/>
      <c r="AH1091"/>
      <c r="AI1091"/>
      <c r="AJ1091"/>
      <c r="AK1091"/>
      <c r="AL1091"/>
      <c r="AM1091"/>
      <c r="AN1091"/>
      <c r="AO1091"/>
      <c r="AP1091"/>
      <c r="AQ1091"/>
    </row>
    <row r="1092" spans="1:43" x14ac:dyDescent="0.25">
      <c r="A1092"/>
      <c r="B1092" s="57"/>
      <c r="C1092" s="45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  <c r="AC1092"/>
      <c r="AD1092"/>
      <c r="AE1092"/>
      <c r="AF1092"/>
      <c r="AG1092"/>
      <c r="AH1092"/>
      <c r="AI1092"/>
      <c r="AJ1092"/>
      <c r="AK1092"/>
      <c r="AL1092"/>
      <c r="AM1092"/>
      <c r="AN1092"/>
      <c r="AO1092"/>
      <c r="AP1092"/>
      <c r="AQ1092"/>
    </row>
    <row r="1093" spans="1:43" x14ac:dyDescent="0.25">
      <c r="A1093"/>
      <c r="B1093" s="57"/>
      <c r="C1093" s="45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  <c r="Z1093"/>
      <c r="AA1093"/>
      <c r="AB1093"/>
      <c r="AC1093"/>
      <c r="AD1093"/>
      <c r="AE1093"/>
      <c r="AF1093"/>
      <c r="AG1093"/>
      <c r="AH1093"/>
      <c r="AI1093"/>
      <c r="AJ1093"/>
      <c r="AK1093"/>
      <c r="AL1093"/>
      <c r="AM1093"/>
      <c r="AN1093"/>
      <c r="AO1093"/>
      <c r="AP1093"/>
      <c r="AQ1093"/>
    </row>
    <row r="1094" spans="1:43" x14ac:dyDescent="0.25">
      <c r="A1094"/>
      <c r="B1094" s="57"/>
      <c r="C1094" s="45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  <c r="Z1094"/>
      <c r="AA1094"/>
      <c r="AB1094"/>
      <c r="AC1094"/>
      <c r="AD1094"/>
      <c r="AE1094"/>
      <c r="AF1094"/>
      <c r="AG1094"/>
      <c r="AH1094"/>
      <c r="AI1094"/>
      <c r="AJ1094"/>
      <c r="AK1094"/>
      <c r="AL1094"/>
      <c r="AM1094"/>
      <c r="AN1094"/>
      <c r="AO1094"/>
      <c r="AP1094"/>
      <c r="AQ1094"/>
    </row>
    <row r="1095" spans="1:43" x14ac:dyDescent="0.25">
      <c r="A1095"/>
      <c r="B1095" s="57"/>
      <c r="C1095" s="45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  <c r="Z1095"/>
      <c r="AA1095"/>
      <c r="AB1095"/>
      <c r="AC1095"/>
      <c r="AD1095"/>
      <c r="AE1095"/>
      <c r="AF1095"/>
      <c r="AG1095"/>
      <c r="AH1095"/>
      <c r="AI1095"/>
      <c r="AJ1095"/>
      <c r="AK1095"/>
      <c r="AL1095"/>
      <c r="AM1095"/>
      <c r="AN1095"/>
      <c r="AO1095"/>
      <c r="AP1095"/>
      <c r="AQ1095"/>
    </row>
  </sheetData>
  <mergeCells count="1">
    <mergeCell ref="A1:Z1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Bilan</vt:lpstr>
      <vt:lpstr>Sélection</vt:lpstr>
      <vt:lpstr>Mes Jeux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maison</cp:lastModifiedBy>
  <dcterms:created xsi:type="dcterms:W3CDTF">2020-01-02T09:30:57Z</dcterms:created>
  <dcterms:modified xsi:type="dcterms:W3CDTF">2020-01-08T13:33:16Z</dcterms:modified>
</cp:coreProperties>
</file>