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Demande_méca" sheetId="2" r:id="rId1"/>
    <sheet name="Liste_OF" sheetId="3" r:id="rId2"/>
    <sheet name="Synthèse" sheetId="4" r:id="rId3"/>
  </sheets>
  <definedNames>
    <definedName name="_xlnm._FilterDatabase" localSheetId="2" hidden="1">Synthèse!$A$1:$O$1</definedName>
    <definedName name="Impression" localSheetId="0">Demande_méca!$A$1:$G$54</definedName>
    <definedName name="_xlnm.Print_Area" localSheetId="0">Demande_méca!$A$1:$G$54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4" l="1"/>
  <c r="A2" i="4"/>
  <c r="D16" i="2" l="1"/>
  <c r="D14" i="2"/>
  <c r="F12" i="2"/>
  <c r="C10" i="2"/>
</calcChain>
</file>

<file path=xl/sharedStrings.xml><?xml version="1.0" encoding="utf-8"?>
<sst xmlns="http://schemas.openxmlformats.org/spreadsheetml/2006/main" count="101" uniqueCount="66">
  <si>
    <t>DEMANDE INTERVENTION MECANIQUE</t>
  </si>
  <si>
    <t>Date</t>
  </si>
  <si>
    <t>Qui</t>
  </si>
  <si>
    <t>N°OF</t>
  </si>
  <si>
    <t>Moule</t>
  </si>
  <si>
    <t>Référence produit</t>
  </si>
  <si>
    <t>Désignation</t>
  </si>
  <si>
    <t>Type</t>
  </si>
  <si>
    <t>Nbre d'empreinte incriminée</t>
  </si>
  <si>
    <t>-</t>
  </si>
  <si>
    <t>Numéro d'empreinte</t>
  </si>
  <si>
    <t>Commentaire</t>
  </si>
  <si>
    <t>article</t>
  </si>
  <si>
    <t>design</t>
  </si>
  <si>
    <t>client_of</t>
  </si>
  <si>
    <t>jours</t>
  </si>
  <si>
    <t>cde_of</t>
  </si>
  <si>
    <t>machine</t>
  </si>
  <si>
    <t>cadence</t>
  </si>
  <si>
    <t>qte_lancee</t>
  </si>
  <si>
    <t>montage</t>
  </si>
  <si>
    <t>hrs_jour</t>
  </si>
  <si>
    <t>Date_fixe</t>
  </si>
  <si>
    <t>ApprosFermes</t>
  </si>
  <si>
    <t>of</t>
  </si>
  <si>
    <t>of_art</t>
  </si>
  <si>
    <t>desgn</t>
  </si>
  <si>
    <t>of_cde</t>
  </si>
  <si>
    <t>of_mach</t>
  </si>
  <si>
    <t>of_arret</t>
  </si>
  <si>
    <t>of_cadence</t>
  </si>
  <si>
    <t>of_date</t>
  </si>
  <si>
    <t>of_fin</t>
  </si>
  <si>
    <t>of_date_limite</t>
  </si>
  <si>
    <t>of_qte</t>
  </si>
  <si>
    <t>of_fait</t>
  </si>
  <si>
    <t>of_jours</t>
  </si>
  <si>
    <t>of_heures</t>
  </si>
  <si>
    <t>Texte100</t>
  </si>
  <si>
    <t>Texte112</t>
  </si>
  <si>
    <t>of_date_fixe</t>
  </si>
  <si>
    <t>of_appro_ferme</t>
  </si>
  <si>
    <t>of_moule</t>
  </si>
  <si>
    <t>Test 1</t>
  </si>
  <si>
    <t>Essai Test 1</t>
  </si>
  <si>
    <t>MMOTEST1</t>
  </si>
  <si>
    <t>Test 2</t>
  </si>
  <si>
    <t>Essai Test 2</t>
  </si>
  <si>
    <t>MMOTEST2</t>
  </si>
  <si>
    <t>Test 3</t>
  </si>
  <si>
    <t>Essai Test 3</t>
  </si>
  <si>
    <t>MMOTEST3</t>
  </si>
  <si>
    <t>Test 4</t>
  </si>
  <si>
    <t>Essai Test 4</t>
  </si>
  <si>
    <t>MMOTEST4</t>
  </si>
  <si>
    <t>Test 5</t>
  </si>
  <si>
    <t>Essai Test 5</t>
  </si>
  <si>
    <t>MMOTEST5</t>
  </si>
  <si>
    <t>OF</t>
  </si>
  <si>
    <t>MMO</t>
  </si>
  <si>
    <t>Nombre d'empreinte</t>
  </si>
  <si>
    <t>Pierre</t>
  </si>
  <si>
    <t>Laurent</t>
  </si>
  <si>
    <t>essai</t>
  </si>
  <si>
    <t>A reprendre</t>
  </si>
  <si>
    <t>Busette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</si>
</sst>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28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4"/>
      <name val="Calibri"/>
      <family val="2"/>
      <scheme val="minor"/>
    </font>
    <font>
      <sz val="10"/>
      <color indexed="8"/>
      <name val="Arial"/>
    </font>
    <font>
      <sz val="7"/>
      <color indexed="8"/>
      <name val="Arial"/>
    </font>
    <font>
      <sz val="7"/>
      <color indexed="8"/>
      <name val="MS Sans Serif"/>
    </font>
    <font>
      <sz val="8"/>
      <color indexed="8"/>
      <name val="MS Sans Serif"/>
    </font>
    <font>
      <sz val="9"/>
      <color indexed="8"/>
      <name val="Arial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0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96"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1" fillId="0" borderId="0" xfId="0" applyFont="1"/>
    <xf numFmtId="0" fontId="3" fillId="2" borderId="4" xfId="0" applyFont="1" applyFill="1" applyBorder="1"/>
    <xf numFmtId="0" fontId="5" fillId="2" borderId="8" xfId="0" applyFont="1" applyFill="1" applyBorder="1"/>
    <xf numFmtId="0" fontId="2" fillId="2" borderId="4" xfId="0" applyFont="1" applyFill="1" applyBorder="1"/>
    <xf numFmtId="0" fontId="5" fillId="2" borderId="0" xfId="0" applyFont="1" applyFill="1"/>
    <xf numFmtId="0" fontId="2" fillId="0" borderId="0" xfId="0" applyFont="1"/>
    <xf numFmtId="0" fontId="5" fillId="2" borderId="14" xfId="0" applyFont="1" applyFill="1" applyBorder="1"/>
    <xf numFmtId="14" fontId="5" fillId="2" borderId="15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/>
    <xf numFmtId="0" fontId="5" fillId="2" borderId="15" xfId="0" applyFont="1" applyFill="1" applyBorder="1" applyAlignment="1">
      <alignment wrapText="1"/>
    </xf>
    <xf numFmtId="0" fontId="5" fillId="2" borderId="0" xfId="0" applyFont="1" applyFill="1" applyAlignment="1">
      <alignment vertical="center"/>
    </xf>
    <xf numFmtId="0" fontId="5" fillId="2" borderId="15" xfId="0" applyFont="1" applyFill="1" applyBorder="1"/>
    <xf numFmtId="0" fontId="5" fillId="2" borderId="5" xfId="0" applyFont="1" applyFill="1" applyBorder="1"/>
    <xf numFmtId="0" fontId="5" fillId="2" borderId="7" xfId="0" applyFont="1" applyFill="1" applyBorder="1"/>
    <xf numFmtId="0" fontId="5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8" xfId="0" applyFont="1" applyFill="1" applyBorder="1"/>
    <xf numFmtId="0" fontId="3" fillId="2" borderId="18" xfId="0" applyFont="1" applyFill="1" applyBorder="1"/>
    <xf numFmtId="0" fontId="3" fillId="2" borderId="19" xfId="0" applyFont="1" applyFill="1" applyBorder="1"/>
    <xf numFmtId="0" fontId="3" fillId="2" borderId="20" xfId="0" applyFont="1" applyFill="1" applyBorder="1"/>
    <xf numFmtId="0" fontId="7" fillId="5" borderId="21" xfId="1" applyFill="1" applyBorder="1" applyAlignment="1">
      <alignment horizontal="center"/>
    </xf>
    <xf numFmtId="0" fontId="8" fillId="0" borderId="21" xfId="1" applyFont="1" applyBorder="1" applyAlignment="1">
      <alignment wrapText="1"/>
    </xf>
    <xf numFmtId="0" fontId="9" fillId="0" borderId="21" xfId="1" applyFont="1" applyBorder="1" applyAlignment="1">
      <alignment wrapText="1"/>
    </xf>
    <xf numFmtId="0" fontId="10" fillId="5" borderId="21" xfId="1" applyFont="1" applyFill="1" applyBorder="1" applyAlignment="1">
      <alignment wrapText="1"/>
    </xf>
    <xf numFmtId="0" fontId="8" fillId="0" borderId="21" xfId="1" applyFont="1" applyBorder="1" applyAlignment="1">
      <alignment horizontal="center" wrapText="1"/>
    </xf>
    <xf numFmtId="0" fontId="8" fillId="0" borderId="21" xfId="1" applyFont="1" applyBorder="1" applyAlignment="1">
      <alignment horizontal="right" wrapText="1"/>
    </xf>
    <xf numFmtId="0" fontId="10" fillId="0" borderId="0" xfId="1" applyFont="1" applyAlignment="1">
      <alignment wrapText="1"/>
    </xf>
    <xf numFmtId="0" fontId="11" fillId="0" borderId="22" xfId="1" applyFont="1" applyBorder="1" applyAlignment="1">
      <alignment horizontal="center" wrapText="1"/>
    </xf>
    <xf numFmtId="0" fontId="8" fillId="0" borderId="22" xfId="1" applyFont="1" applyBorder="1" applyAlignment="1">
      <alignment wrapText="1"/>
    </xf>
    <xf numFmtId="0" fontId="8" fillId="0" borderId="22" xfId="1" applyFont="1" applyBorder="1" applyAlignment="1">
      <alignment horizontal="left" wrapText="1"/>
    </xf>
    <xf numFmtId="4" fontId="8" fillId="0" borderId="22" xfId="1" applyNumberFormat="1" applyFont="1" applyBorder="1" applyAlignment="1">
      <alignment horizontal="right" wrapText="1"/>
    </xf>
    <xf numFmtId="22" fontId="8" fillId="0" borderId="22" xfId="1" applyNumberFormat="1" applyFont="1" applyBorder="1" applyAlignment="1">
      <alignment horizontal="right" wrapText="1"/>
    </xf>
    <xf numFmtId="14" fontId="8" fillId="0" borderId="22" xfId="1" applyNumberFormat="1" applyFont="1" applyBorder="1" applyAlignment="1">
      <alignment horizontal="right" wrapText="1"/>
    </xf>
    <xf numFmtId="4" fontId="8" fillId="0" borderId="22" xfId="1" applyNumberFormat="1" applyFont="1" applyBorder="1" applyAlignment="1">
      <alignment horizontal="center" wrapText="1"/>
    </xf>
    <xf numFmtId="0" fontId="8" fillId="0" borderId="22" xfId="1" applyFont="1" applyBorder="1" applyAlignment="1">
      <alignment horizontal="center" wrapText="1"/>
    </xf>
    <xf numFmtId="0" fontId="10" fillId="0" borderId="0" xfId="1" applyFont="1" applyAlignment="1">
      <alignment horizontal="right" wrapText="1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 applyProtection="1">
      <alignment horizontal="center" vertical="center"/>
      <protection locked="0"/>
    </xf>
    <xf numFmtId="0" fontId="5" fillId="4" borderId="14" xfId="0" quotePrefix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Protection="1">
      <protection locked="0"/>
    </xf>
    <xf numFmtId="0" fontId="1" fillId="0" borderId="0" xfId="0" applyFont="1" applyFill="1"/>
    <xf numFmtId="0" fontId="5" fillId="4" borderId="16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 wrapText="1"/>
      <protection locked="0"/>
    </xf>
    <xf numFmtId="0" fontId="5" fillId="4" borderId="9" xfId="0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 applyAlignment="1" applyProtection="1">
      <alignment horizontal="center" vertical="center" wrapText="1"/>
      <protection locked="0"/>
    </xf>
    <xf numFmtId="0" fontId="5" fillId="4" borderId="10" xfId="0" applyFont="1" applyFill="1" applyBorder="1" applyAlignment="1" applyProtection="1">
      <alignment horizontal="center" vertical="center" wrapText="1"/>
      <protection locked="0"/>
    </xf>
    <xf numFmtId="0" fontId="5" fillId="4" borderId="11" xfId="0" applyFont="1" applyFill="1" applyBorder="1" applyAlignment="1" applyProtection="1">
      <alignment horizontal="center" vertical="center" wrapText="1"/>
      <protection locked="0"/>
    </xf>
    <xf numFmtId="0" fontId="5" fillId="4" borderId="12" xfId="0" applyFont="1" applyFill="1" applyBorder="1" applyAlignment="1" applyProtection="1">
      <alignment horizontal="center" vertical="center" wrapText="1"/>
      <protection locked="0"/>
    </xf>
    <xf numFmtId="0" fontId="5" fillId="4" borderId="13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_Liste_OF" xfId="1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45</xdr:row>
          <xdr:rowOff>104775</xdr:rowOff>
        </xdr:from>
        <xdr:to>
          <xdr:col>3</xdr:col>
          <xdr:colOff>752475</xdr:colOff>
          <xdr:row>48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54"/>
  <sheetViews>
    <sheetView tabSelected="1" zoomScale="85" zoomScaleNormal="85" workbookViewId="0">
      <selection activeCell="B30" sqref="B30:F39"/>
    </sheetView>
  </sheetViews>
  <sheetFormatPr baseColWidth="10" defaultRowHeight="15" x14ac:dyDescent="0.25"/>
  <cols>
    <col min="1" max="3" width="14.140625" style="4" customWidth="1"/>
    <col min="4" max="4" width="14.42578125" style="4" customWidth="1"/>
    <col min="5" max="7" width="14.140625" style="4" customWidth="1"/>
    <col min="8" max="16384" width="11.42578125" style="4"/>
  </cols>
  <sheetData>
    <row r="1" spans="1:10" x14ac:dyDescent="0.25">
      <c r="A1" s="1"/>
      <c r="B1" s="2"/>
      <c r="C1" s="2"/>
      <c r="D1" s="2"/>
      <c r="E1" s="2"/>
      <c r="F1" s="2"/>
      <c r="G1" s="3"/>
    </row>
    <row r="2" spans="1:10" x14ac:dyDescent="0.25">
      <c r="A2" s="5"/>
      <c r="B2" s="63" t="s">
        <v>0</v>
      </c>
      <c r="C2" s="64"/>
      <c r="D2" s="64"/>
      <c r="E2" s="64"/>
      <c r="F2" s="65"/>
      <c r="G2" s="6"/>
    </row>
    <row r="3" spans="1:10" x14ac:dyDescent="0.25">
      <c r="A3" s="5"/>
      <c r="B3" s="66"/>
      <c r="C3" s="67"/>
      <c r="D3" s="67"/>
      <c r="E3" s="67"/>
      <c r="F3" s="68"/>
      <c r="G3" s="6"/>
    </row>
    <row r="4" spans="1:10" x14ac:dyDescent="0.25">
      <c r="A4" s="5"/>
      <c r="B4" s="66"/>
      <c r="C4" s="67"/>
      <c r="D4" s="67"/>
      <c r="E4" s="67"/>
      <c r="F4" s="68"/>
      <c r="G4" s="6"/>
    </row>
    <row r="5" spans="1:10" x14ac:dyDescent="0.25">
      <c r="A5" s="5"/>
      <c r="B5" s="66"/>
      <c r="C5" s="67"/>
      <c r="D5" s="67"/>
      <c r="E5" s="67"/>
      <c r="F5" s="68"/>
      <c r="G5" s="6"/>
    </row>
    <row r="6" spans="1:10" x14ac:dyDescent="0.25">
      <c r="A6" s="5"/>
      <c r="B6" s="66"/>
      <c r="C6" s="67"/>
      <c r="D6" s="67"/>
      <c r="E6" s="67"/>
      <c r="F6" s="68"/>
      <c r="G6" s="6"/>
    </row>
    <row r="7" spans="1:10" x14ac:dyDescent="0.25">
      <c r="A7" s="5"/>
      <c r="B7" s="69"/>
      <c r="C7" s="70"/>
      <c r="D7" s="70"/>
      <c r="E7" s="70"/>
      <c r="F7" s="71"/>
      <c r="G7" s="6"/>
    </row>
    <row r="8" spans="1:10" x14ac:dyDescent="0.25">
      <c r="A8" s="7"/>
      <c r="B8" s="8"/>
      <c r="C8" s="8"/>
      <c r="D8" s="8"/>
      <c r="E8" s="8"/>
      <c r="F8" s="8"/>
      <c r="G8" s="6"/>
      <c r="I8" s="56"/>
      <c r="J8"/>
    </row>
    <row r="9" spans="1:10" x14ac:dyDescent="0.25">
      <c r="A9" s="9"/>
      <c r="B9" s="8"/>
      <c r="C9" s="8"/>
      <c r="D9" s="8"/>
      <c r="E9" s="8"/>
      <c r="F9" s="8"/>
      <c r="G9" s="6"/>
    </row>
    <row r="10" spans="1:10" x14ac:dyDescent="0.25">
      <c r="A10" s="7"/>
      <c r="B10" s="10" t="s">
        <v>1</v>
      </c>
      <c r="C10" s="11">
        <f ca="1">TODAY()</f>
        <v>43667</v>
      </c>
      <c r="D10" s="8"/>
      <c r="E10" s="12" t="s">
        <v>2</v>
      </c>
      <c r="F10" s="51"/>
      <c r="G10" s="6"/>
      <c r="J10"/>
    </row>
    <row r="11" spans="1:10" x14ac:dyDescent="0.25">
      <c r="A11" s="7"/>
      <c r="B11" s="8"/>
      <c r="C11" s="13"/>
      <c r="D11" s="8"/>
      <c r="E11" s="8"/>
      <c r="F11" s="8"/>
      <c r="G11" s="6"/>
    </row>
    <row r="12" spans="1:10" x14ac:dyDescent="0.25">
      <c r="A12" s="7"/>
      <c r="B12" s="10" t="s">
        <v>3</v>
      </c>
      <c r="C12" s="52"/>
      <c r="D12" s="8"/>
      <c r="E12" s="10" t="s">
        <v>4</v>
      </c>
      <c r="F12" s="14" t="e">
        <f>VLOOKUP(C12,Liste_OF!M1:AE42544,19,FALSE)</f>
        <v>#N/A</v>
      </c>
      <c r="G12" s="6"/>
    </row>
    <row r="13" spans="1:10" x14ac:dyDescent="0.25">
      <c r="A13" s="7"/>
      <c r="B13" s="8"/>
      <c r="C13" s="8"/>
      <c r="D13" s="8"/>
      <c r="E13" s="8"/>
      <c r="F13" s="8"/>
      <c r="G13" s="6"/>
    </row>
    <row r="14" spans="1:10" ht="15" customHeight="1" x14ac:dyDescent="0.25">
      <c r="A14" s="7"/>
      <c r="B14" s="15" t="s">
        <v>5</v>
      </c>
      <c r="C14" s="16"/>
      <c r="D14" s="72" t="e">
        <f>VLOOKUP(C12,Liste_OF!M2:N42544,2,FALSE)</f>
        <v>#N/A</v>
      </c>
      <c r="E14" s="73"/>
      <c r="F14" s="74"/>
      <c r="G14" s="6"/>
    </row>
    <row r="15" spans="1:10" ht="15" customHeight="1" x14ac:dyDescent="0.25">
      <c r="A15" s="7"/>
      <c r="B15" s="8"/>
      <c r="C15" s="8"/>
      <c r="D15" s="17"/>
      <c r="E15" s="8"/>
      <c r="F15" s="8"/>
      <c r="G15" s="6"/>
    </row>
    <row r="16" spans="1:10" ht="15" customHeight="1" x14ac:dyDescent="0.25">
      <c r="A16" s="7"/>
      <c r="B16" s="75" t="s">
        <v>6</v>
      </c>
      <c r="C16" s="76"/>
      <c r="D16" s="79" t="e">
        <f>VLOOKUP(C12,Liste_OF!M2:O42544,3,FALSE)</f>
        <v>#N/A</v>
      </c>
      <c r="E16" s="80"/>
      <c r="F16" s="81"/>
      <c r="G16" s="6"/>
    </row>
    <row r="17" spans="1:7" ht="15" customHeight="1" x14ac:dyDescent="0.25">
      <c r="A17" s="7"/>
      <c r="B17" s="77"/>
      <c r="C17" s="78"/>
      <c r="D17" s="82"/>
      <c r="E17" s="83"/>
      <c r="F17" s="84"/>
      <c r="G17" s="6"/>
    </row>
    <row r="18" spans="1:7" ht="15.75" customHeight="1" x14ac:dyDescent="0.25">
      <c r="A18" s="7"/>
      <c r="B18" s="8"/>
      <c r="C18" s="8"/>
      <c r="D18" s="8"/>
      <c r="E18" s="8"/>
      <c r="F18" s="8"/>
      <c r="G18" s="6"/>
    </row>
    <row r="19" spans="1:7" ht="15" customHeight="1" x14ac:dyDescent="0.25">
      <c r="A19" s="7"/>
      <c r="B19" s="8"/>
      <c r="C19" s="8"/>
      <c r="D19" s="8"/>
      <c r="E19" s="8"/>
      <c r="F19" s="8"/>
      <c r="G19" s="6"/>
    </row>
    <row r="20" spans="1:7" ht="15" customHeight="1" x14ac:dyDescent="0.25">
      <c r="A20" s="7"/>
      <c r="B20" s="10" t="s">
        <v>7</v>
      </c>
      <c r="C20" s="85"/>
      <c r="D20" s="86"/>
      <c r="E20" s="8"/>
      <c r="F20" s="8"/>
      <c r="G20" s="6"/>
    </row>
    <row r="21" spans="1:7" ht="15" customHeight="1" x14ac:dyDescent="0.25">
      <c r="A21" s="7"/>
      <c r="B21" s="8"/>
      <c r="C21" s="8"/>
      <c r="D21" s="8"/>
      <c r="E21" s="8"/>
      <c r="F21" s="8"/>
      <c r="G21" s="6"/>
    </row>
    <row r="22" spans="1:7" ht="15" customHeight="1" x14ac:dyDescent="0.25">
      <c r="A22" s="7"/>
      <c r="B22" s="15" t="s">
        <v>8</v>
      </c>
      <c r="C22" s="18"/>
      <c r="D22" s="51"/>
      <c r="E22" s="13"/>
      <c r="F22" s="13"/>
      <c r="G22" s="6"/>
    </row>
    <row r="23" spans="1:7" ht="15.75" customHeight="1" x14ac:dyDescent="0.25">
      <c r="A23" s="7"/>
      <c r="B23" s="8"/>
      <c r="C23" s="8"/>
      <c r="D23" s="13"/>
      <c r="E23" s="13"/>
      <c r="F23" s="13"/>
      <c r="G23" s="6"/>
    </row>
    <row r="24" spans="1:7" ht="15" customHeight="1" x14ac:dyDescent="0.25">
      <c r="A24" s="7"/>
      <c r="B24" s="15" t="s">
        <v>10</v>
      </c>
      <c r="C24" s="18"/>
      <c r="D24" s="54" t="s">
        <v>9</v>
      </c>
      <c r="E24" s="51" t="s">
        <v>9</v>
      </c>
      <c r="F24" s="51" t="s">
        <v>9</v>
      </c>
      <c r="G24" s="6"/>
    </row>
    <row r="25" spans="1:7" ht="15" customHeight="1" x14ac:dyDescent="0.25">
      <c r="A25" s="7"/>
      <c r="B25" s="8"/>
      <c r="C25" s="8"/>
      <c r="D25" s="51" t="s">
        <v>9</v>
      </c>
      <c r="E25" s="51" t="s">
        <v>9</v>
      </c>
      <c r="F25" s="51" t="s">
        <v>9</v>
      </c>
      <c r="G25" s="6"/>
    </row>
    <row r="26" spans="1:7" ht="15" customHeight="1" x14ac:dyDescent="0.25">
      <c r="A26" s="7"/>
      <c r="B26" s="8"/>
      <c r="C26" s="8"/>
      <c r="D26" s="55"/>
      <c r="E26" s="8"/>
      <c r="F26" s="8"/>
      <c r="G26" s="6"/>
    </row>
    <row r="27" spans="1:7" ht="15" customHeight="1" x14ac:dyDescent="0.25">
      <c r="A27" s="7"/>
      <c r="B27" s="8"/>
      <c r="C27" s="8"/>
      <c r="D27" s="8"/>
      <c r="E27" s="8"/>
      <c r="F27" s="8"/>
      <c r="G27" s="6"/>
    </row>
    <row r="28" spans="1:7" ht="15.75" customHeight="1" x14ac:dyDescent="0.25">
      <c r="A28" s="7"/>
      <c r="B28" s="8"/>
      <c r="C28" s="8"/>
      <c r="D28" s="8"/>
      <c r="E28" s="8"/>
      <c r="F28" s="8"/>
      <c r="G28" s="6"/>
    </row>
    <row r="29" spans="1:7" x14ac:dyDescent="0.25">
      <c r="A29" s="7"/>
      <c r="B29" s="19" t="s">
        <v>11</v>
      </c>
      <c r="C29" s="20"/>
      <c r="D29" s="8"/>
      <c r="E29" s="8"/>
      <c r="F29" s="8"/>
      <c r="G29" s="6"/>
    </row>
    <row r="30" spans="1:7" x14ac:dyDescent="0.25">
      <c r="A30" s="7"/>
      <c r="B30" s="87"/>
      <c r="C30" s="88"/>
      <c r="D30" s="88"/>
      <c r="E30" s="88"/>
      <c r="F30" s="89"/>
      <c r="G30" s="6"/>
    </row>
    <row r="31" spans="1:7" x14ac:dyDescent="0.25">
      <c r="A31" s="7"/>
      <c r="B31" s="90"/>
      <c r="C31" s="91"/>
      <c r="D31" s="91"/>
      <c r="E31" s="91"/>
      <c r="F31" s="92"/>
      <c r="G31" s="6"/>
    </row>
    <row r="32" spans="1:7" x14ac:dyDescent="0.25">
      <c r="A32" s="7"/>
      <c r="B32" s="90"/>
      <c r="C32" s="91"/>
      <c r="D32" s="91"/>
      <c r="E32" s="91"/>
      <c r="F32" s="92"/>
      <c r="G32" s="6"/>
    </row>
    <row r="33" spans="1:7" x14ac:dyDescent="0.25">
      <c r="A33" s="7"/>
      <c r="B33" s="90"/>
      <c r="C33" s="91"/>
      <c r="D33" s="91"/>
      <c r="E33" s="91"/>
      <c r="F33" s="92"/>
      <c r="G33" s="6"/>
    </row>
    <row r="34" spans="1:7" x14ac:dyDescent="0.25">
      <c r="A34" s="7"/>
      <c r="B34" s="90"/>
      <c r="C34" s="91"/>
      <c r="D34" s="91"/>
      <c r="E34" s="91"/>
      <c r="F34" s="92"/>
      <c r="G34" s="6"/>
    </row>
    <row r="35" spans="1:7" x14ac:dyDescent="0.25">
      <c r="A35" s="7"/>
      <c r="B35" s="90"/>
      <c r="C35" s="91"/>
      <c r="D35" s="91"/>
      <c r="E35" s="91"/>
      <c r="F35" s="92"/>
      <c r="G35" s="6"/>
    </row>
    <row r="36" spans="1:7" x14ac:dyDescent="0.25">
      <c r="A36" s="7"/>
      <c r="B36" s="90"/>
      <c r="C36" s="91"/>
      <c r="D36" s="91"/>
      <c r="E36" s="91"/>
      <c r="F36" s="92"/>
      <c r="G36" s="6"/>
    </row>
    <row r="37" spans="1:7" x14ac:dyDescent="0.25">
      <c r="A37" s="7"/>
      <c r="B37" s="90"/>
      <c r="C37" s="91"/>
      <c r="D37" s="91"/>
      <c r="E37" s="91"/>
      <c r="F37" s="92"/>
      <c r="G37" s="6"/>
    </row>
    <row r="38" spans="1:7" x14ac:dyDescent="0.25">
      <c r="A38" s="7"/>
      <c r="B38" s="90"/>
      <c r="C38" s="91"/>
      <c r="D38" s="91"/>
      <c r="E38" s="91"/>
      <c r="F38" s="92"/>
      <c r="G38" s="6"/>
    </row>
    <row r="39" spans="1:7" x14ac:dyDescent="0.25">
      <c r="A39" s="7"/>
      <c r="B39" s="93"/>
      <c r="C39" s="94"/>
      <c r="D39" s="94"/>
      <c r="E39" s="94"/>
      <c r="F39" s="95"/>
      <c r="G39" s="6"/>
    </row>
    <row r="40" spans="1:7" x14ac:dyDescent="0.25">
      <c r="A40" s="5"/>
      <c r="B40" s="21"/>
      <c r="C40" s="21"/>
      <c r="D40" s="21"/>
      <c r="E40" s="21"/>
      <c r="F40" s="21"/>
      <c r="G40" s="6"/>
    </row>
    <row r="41" spans="1:7" x14ac:dyDescent="0.25">
      <c r="A41" s="5"/>
      <c r="B41" s="21"/>
      <c r="C41" s="21"/>
      <c r="D41" s="21"/>
      <c r="E41" s="21"/>
      <c r="F41" s="21"/>
      <c r="G41" s="6"/>
    </row>
    <row r="42" spans="1:7" x14ac:dyDescent="0.25">
      <c r="A42" s="5"/>
      <c r="B42" s="22"/>
      <c r="C42" s="22"/>
      <c r="D42" s="22"/>
      <c r="E42" s="22"/>
      <c r="F42" s="22"/>
      <c r="G42" s="23"/>
    </row>
    <row r="43" spans="1:7" x14ac:dyDescent="0.25">
      <c r="A43" s="5"/>
      <c r="B43" s="22"/>
      <c r="C43" s="22"/>
      <c r="D43" s="22"/>
      <c r="E43" s="22"/>
      <c r="F43" s="22"/>
      <c r="G43" s="23"/>
    </row>
    <row r="44" spans="1:7" x14ac:dyDescent="0.25">
      <c r="A44" s="5"/>
      <c r="B44" s="8"/>
      <c r="C44" s="22"/>
      <c r="D44" s="22"/>
      <c r="E44" s="22"/>
      <c r="F44" s="22"/>
      <c r="G44" s="23"/>
    </row>
    <row r="45" spans="1:7" x14ac:dyDescent="0.25">
      <c r="A45" s="5"/>
      <c r="B45" s="59"/>
      <c r="C45" s="59"/>
      <c r="D45" s="59"/>
      <c r="E45" s="59"/>
      <c r="F45" s="59"/>
      <c r="G45" s="23"/>
    </row>
    <row r="46" spans="1:7" x14ac:dyDescent="0.25">
      <c r="A46" s="5"/>
      <c r="B46" s="59"/>
      <c r="C46" s="59"/>
      <c r="D46" s="59"/>
      <c r="E46" s="59"/>
      <c r="F46" s="59"/>
      <c r="G46" s="23"/>
    </row>
    <row r="47" spans="1:7" x14ac:dyDescent="0.25">
      <c r="A47" s="5"/>
      <c r="B47" s="59"/>
      <c r="C47" s="59"/>
      <c r="D47" s="59"/>
      <c r="E47" s="59"/>
      <c r="F47" s="59"/>
      <c r="G47" s="23"/>
    </row>
    <row r="48" spans="1:7" x14ac:dyDescent="0.25">
      <c r="A48" s="5"/>
      <c r="B48" s="59"/>
      <c r="C48" s="59"/>
      <c r="D48" s="59"/>
      <c r="E48" s="59"/>
      <c r="F48" s="59"/>
      <c r="G48" s="23"/>
    </row>
    <row r="49" spans="1:7" x14ac:dyDescent="0.25">
      <c r="A49" s="5"/>
      <c r="B49" s="22"/>
      <c r="C49" s="22"/>
      <c r="D49" s="22"/>
      <c r="E49" s="22"/>
      <c r="F49" s="22"/>
      <c r="G49" s="23"/>
    </row>
    <row r="50" spans="1:7" x14ac:dyDescent="0.25">
      <c r="A50" s="5"/>
      <c r="B50" s="22"/>
      <c r="C50" s="22"/>
      <c r="D50" s="22"/>
      <c r="E50" s="22"/>
      <c r="F50" s="22"/>
      <c r="G50" s="23"/>
    </row>
    <row r="51" spans="1:7" x14ac:dyDescent="0.25">
      <c r="A51" s="60"/>
      <c r="B51" s="61"/>
      <c r="C51" s="61"/>
      <c r="D51" s="61"/>
      <c r="E51" s="61"/>
      <c r="F51" s="61"/>
      <c r="G51" s="62"/>
    </row>
    <row r="52" spans="1:7" x14ac:dyDescent="0.25">
      <c r="A52" s="60"/>
      <c r="B52" s="61"/>
      <c r="C52" s="61"/>
      <c r="D52" s="61"/>
      <c r="E52" s="61"/>
      <c r="F52" s="61"/>
      <c r="G52" s="62"/>
    </row>
    <row r="53" spans="1:7" x14ac:dyDescent="0.25">
      <c r="A53" s="5"/>
      <c r="B53" s="22"/>
      <c r="C53" s="22"/>
      <c r="D53" s="22"/>
      <c r="E53" s="22"/>
      <c r="F53" s="22"/>
      <c r="G53" s="23"/>
    </row>
    <row r="54" spans="1:7" ht="15.75" thickBot="1" x14ac:dyDescent="0.3">
      <c r="A54" s="24"/>
      <c r="B54" s="25"/>
      <c r="C54" s="25"/>
      <c r="D54" s="25"/>
      <c r="E54" s="25"/>
      <c r="F54" s="25"/>
      <c r="G54" s="26"/>
    </row>
  </sheetData>
  <sheetProtection password="CA4B" sheet="1" objects="1" scenarios="1"/>
  <mergeCells count="8">
    <mergeCell ref="B45:F48"/>
    <mergeCell ref="A51:G52"/>
    <mergeCell ref="B2:F7"/>
    <mergeCell ref="D14:F14"/>
    <mergeCell ref="B16:C17"/>
    <mergeCell ref="D16:F17"/>
    <mergeCell ref="C20:D20"/>
    <mergeCell ref="B30:F39"/>
  </mergeCells>
  <dataValidations count="2">
    <dataValidation type="list" allowBlank="1" showInputMessage="1" showErrorMessage="1" sqref="C20:D20">
      <formula1>"Bavure,Busette,Casse,Cinématique,Connectique,Empreinte,Fuite d'eau,Fuite d'huile,Moule,Rayure,Régulation"</formula1>
    </dataValidation>
    <dataValidation type="list" allowBlank="1" showInputMessage="1" showErrorMessage="1" sqref="F10">
      <formula1>"Jean,Pierre,Paul,Laurent"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2</xdr:col>
                    <xdr:colOff>285750</xdr:colOff>
                    <xdr:row>45</xdr:row>
                    <xdr:rowOff>104775</xdr:rowOff>
                  </from>
                  <to>
                    <xdr:col>3</xdr:col>
                    <xdr:colOff>752475</xdr:colOff>
                    <xdr:row>48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6"/>
  <sheetViews>
    <sheetView workbookViewId="0">
      <selection activeCell="H18" sqref="H18"/>
    </sheetView>
  </sheetViews>
  <sheetFormatPr baseColWidth="10" defaultRowHeight="15" x14ac:dyDescent="0.25"/>
  <cols>
    <col min="1" max="1" width="6" bestFit="1" customWidth="1"/>
    <col min="2" max="2" width="6.42578125" bestFit="1" customWidth="1"/>
    <col min="3" max="3" width="7.85546875" bestFit="1" customWidth="1"/>
    <col min="4" max="4" width="5" bestFit="1" customWidth="1"/>
    <col min="5" max="5" width="6.42578125" bestFit="1" customWidth="1"/>
    <col min="6" max="7" width="8" bestFit="1" customWidth="1"/>
    <col min="8" max="8" width="10" bestFit="1" customWidth="1"/>
    <col min="9" max="9" width="8.140625" bestFit="1" customWidth="1"/>
    <col min="10" max="10" width="7.5703125" bestFit="1" customWidth="1"/>
    <col min="11" max="11" width="8.7109375" bestFit="1" customWidth="1"/>
    <col min="12" max="12" width="13.140625" bestFit="1" customWidth="1"/>
    <col min="13" max="13" width="6" bestFit="1" customWidth="1"/>
    <col min="14" max="14" width="5.5703125" bestFit="1" customWidth="1"/>
    <col min="15" max="15" width="8.28515625" bestFit="1" customWidth="1"/>
    <col min="16" max="16" width="6.42578125" bestFit="1" customWidth="1"/>
    <col min="17" max="17" width="8" bestFit="1" customWidth="1"/>
    <col min="18" max="18" width="7.140625" bestFit="1" customWidth="1"/>
    <col min="19" max="19" width="10.42578125" bestFit="1" customWidth="1"/>
    <col min="20" max="20" width="7" bestFit="1" customWidth="1"/>
    <col min="21" max="21" width="5.28515625" bestFit="1" customWidth="1"/>
    <col min="22" max="22" width="12.42578125" bestFit="1" customWidth="1"/>
    <col min="23" max="23" width="6" bestFit="1" customWidth="1"/>
    <col min="24" max="24" width="5.85546875" bestFit="1" customWidth="1"/>
    <col min="25" max="25" width="7.42578125" bestFit="1" customWidth="1"/>
    <col min="26" max="26" width="9" bestFit="1" customWidth="1"/>
    <col min="27" max="28" width="8.5703125" bestFit="1" customWidth="1"/>
    <col min="29" max="29" width="10.85546875" bestFit="1" customWidth="1"/>
    <col min="30" max="30" width="13.5703125" bestFit="1" customWidth="1"/>
    <col min="31" max="31" width="8.7109375" bestFit="1" customWidth="1"/>
  </cols>
  <sheetData>
    <row r="1" spans="1:31" x14ac:dyDescent="0.25">
      <c r="A1" s="27" t="s">
        <v>12</v>
      </c>
      <c r="B1" s="27" t="s">
        <v>13</v>
      </c>
      <c r="C1" s="27" t="s">
        <v>14</v>
      </c>
      <c r="D1" s="27" t="s">
        <v>15</v>
      </c>
      <c r="E1" s="27" t="s">
        <v>16</v>
      </c>
      <c r="F1" s="27" t="s">
        <v>17</v>
      </c>
      <c r="G1" s="27" t="s">
        <v>18</v>
      </c>
      <c r="H1" s="27" t="s">
        <v>19</v>
      </c>
      <c r="I1" s="27" t="s">
        <v>20</v>
      </c>
      <c r="J1" s="27" t="s">
        <v>21</v>
      </c>
      <c r="K1" s="27" t="s">
        <v>22</v>
      </c>
      <c r="L1" s="27" t="s">
        <v>23</v>
      </c>
      <c r="M1" s="27" t="s">
        <v>24</v>
      </c>
      <c r="N1" s="27" t="s">
        <v>25</v>
      </c>
      <c r="O1" s="27" t="s">
        <v>26</v>
      </c>
      <c r="P1" s="27" t="s">
        <v>27</v>
      </c>
      <c r="Q1" s="27" t="s">
        <v>28</v>
      </c>
      <c r="R1" s="27" t="s">
        <v>29</v>
      </c>
      <c r="S1" s="27" t="s">
        <v>30</v>
      </c>
      <c r="T1" s="27" t="s">
        <v>31</v>
      </c>
      <c r="U1" s="27" t="s">
        <v>32</v>
      </c>
      <c r="V1" s="27" t="s">
        <v>33</v>
      </c>
      <c r="W1" s="27" t="s">
        <v>34</v>
      </c>
      <c r="X1" s="27" t="s">
        <v>35</v>
      </c>
      <c r="Y1" s="27" t="s">
        <v>36</v>
      </c>
      <c r="Z1" s="27" t="s">
        <v>37</v>
      </c>
      <c r="AA1" s="27" t="s">
        <v>38</v>
      </c>
      <c r="AB1" s="27" t="s">
        <v>39</v>
      </c>
      <c r="AC1" s="27" t="s">
        <v>40</v>
      </c>
      <c r="AD1" s="27" t="s">
        <v>41</v>
      </c>
      <c r="AE1" s="27" t="s">
        <v>42</v>
      </c>
    </row>
    <row r="2" spans="1:31" x14ac:dyDescent="0.25">
      <c r="A2" s="28"/>
      <c r="B2" s="29"/>
      <c r="C2" s="28"/>
      <c r="D2" s="30"/>
      <c r="E2" s="28"/>
      <c r="F2" s="31"/>
      <c r="G2" s="32"/>
      <c r="H2" s="32"/>
      <c r="I2" s="32"/>
      <c r="J2" s="32"/>
      <c r="K2" s="33"/>
      <c r="L2" s="33"/>
      <c r="M2" s="34">
        <v>12345</v>
      </c>
      <c r="N2" s="35" t="s">
        <v>43</v>
      </c>
      <c r="O2" s="35" t="s">
        <v>44</v>
      </c>
      <c r="P2" s="36"/>
      <c r="Q2" s="29"/>
      <c r="R2" s="37"/>
      <c r="S2" s="37"/>
      <c r="T2" s="38"/>
      <c r="U2" s="38"/>
      <c r="V2" s="39"/>
      <c r="W2" s="37"/>
      <c r="X2" s="37"/>
      <c r="Y2" s="40"/>
      <c r="Z2" s="40"/>
      <c r="AA2" s="41"/>
      <c r="AB2" s="41"/>
      <c r="AC2" s="42"/>
      <c r="AD2" s="42"/>
      <c r="AE2" s="29" t="s">
        <v>45</v>
      </c>
    </row>
    <row r="3" spans="1:31" x14ac:dyDescent="0.25">
      <c r="A3" s="28"/>
      <c r="B3" s="29"/>
      <c r="C3" s="28"/>
      <c r="D3" s="30"/>
      <c r="E3" s="28"/>
      <c r="F3" s="31"/>
      <c r="G3" s="32"/>
      <c r="H3" s="32"/>
      <c r="I3" s="32"/>
      <c r="J3" s="32"/>
      <c r="K3" s="33"/>
      <c r="L3" s="33"/>
      <c r="M3" s="34">
        <v>12346</v>
      </c>
      <c r="N3" s="35" t="s">
        <v>46</v>
      </c>
      <c r="O3" s="35" t="s">
        <v>47</v>
      </c>
      <c r="P3" s="36"/>
      <c r="Q3" s="29"/>
      <c r="R3" s="37"/>
      <c r="S3" s="37"/>
      <c r="T3" s="38"/>
      <c r="U3" s="38"/>
      <c r="V3" s="39"/>
      <c r="W3" s="37"/>
      <c r="X3" s="37"/>
      <c r="Y3" s="40"/>
      <c r="Z3" s="40"/>
      <c r="AA3" s="41"/>
      <c r="AB3" s="41"/>
      <c r="AC3" s="42"/>
      <c r="AD3" s="42"/>
      <c r="AE3" s="29" t="s">
        <v>48</v>
      </c>
    </row>
    <row r="4" spans="1:31" x14ac:dyDescent="0.25">
      <c r="A4" s="28"/>
      <c r="B4" s="29"/>
      <c r="C4" s="28"/>
      <c r="D4" s="30"/>
      <c r="E4" s="28"/>
      <c r="F4" s="31"/>
      <c r="G4" s="32"/>
      <c r="H4" s="32"/>
      <c r="I4" s="32"/>
      <c r="J4" s="32"/>
      <c r="K4" s="33"/>
      <c r="L4" s="33"/>
      <c r="M4" s="34">
        <v>12347</v>
      </c>
      <c r="N4" s="35" t="s">
        <v>49</v>
      </c>
      <c r="O4" s="35" t="s">
        <v>50</v>
      </c>
      <c r="P4" s="36"/>
      <c r="Q4" s="29"/>
      <c r="R4" s="37"/>
      <c r="S4" s="37"/>
      <c r="T4" s="38"/>
      <c r="U4" s="38"/>
      <c r="V4" s="39"/>
      <c r="W4" s="37"/>
      <c r="X4" s="37"/>
      <c r="Y4" s="40"/>
      <c r="Z4" s="40"/>
      <c r="AA4" s="41"/>
      <c r="AB4" s="41"/>
      <c r="AC4" s="42"/>
      <c r="AD4" s="42"/>
      <c r="AE4" s="29" t="s">
        <v>51</v>
      </c>
    </row>
    <row r="5" spans="1:31" x14ac:dyDescent="0.25">
      <c r="A5" s="28"/>
      <c r="B5" s="29"/>
      <c r="C5" s="28"/>
      <c r="D5" s="30"/>
      <c r="E5" s="28"/>
      <c r="F5" s="31"/>
      <c r="G5" s="32"/>
      <c r="H5" s="32"/>
      <c r="I5" s="32"/>
      <c r="J5" s="32"/>
      <c r="K5" s="33"/>
      <c r="L5" s="33"/>
      <c r="M5" s="34">
        <v>12348</v>
      </c>
      <c r="N5" s="35" t="s">
        <v>52</v>
      </c>
      <c r="O5" s="35" t="s">
        <v>53</v>
      </c>
      <c r="P5" s="36"/>
      <c r="Q5" s="29"/>
      <c r="R5" s="37"/>
      <c r="S5" s="37"/>
      <c r="T5" s="38"/>
      <c r="U5" s="38"/>
      <c r="V5" s="39"/>
      <c r="W5" s="37"/>
      <c r="X5" s="37"/>
      <c r="Y5" s="40"/>
      <c r="Z5" s="40"/>
      <c r="AA5" s="41"/>
      <c r="AB5" s="41"/>
      <c r="AC5" s="42"/>
      <c r="AD5" s="42"/>
      <c r="AE5" s="29" t="s">
        <v>54</v>
      </c>
    </row>
    <row r="6" spans="1:31" x14ac:dyDescent="0.25">
      <c r="A6" s="28"/>
      <c r="B6" s="29"/>
      <c r="C6" s="28"/>
      <c r="D6" s="30"/>
      <c r="E6" s="28"/>
      <c r="F6" s="31"/>
      <c r="G6" s="32"/>
      <c r="H6" s="32"/>
      <c r="I6" s="32"/>
      <c r="J6" s="32"/>
      <c r="K6" s="33"/>
      <c r="L6" s="33"/>
      <c r="M6" s="34">
        <v>12349</v>
      </c>
      <c r="N6" s="35" t="s">
        <v>55</v>
      </c>
      <c r="O6" s="35" t="s">
        <v>56</v>
      </c>
      <c r="P6" s="36"/>
      <c r="Q6" s="29"/>
      <c r="R6" s="37"/>
      <c r="S6" s="37"/>
      <c r="T6" s="38"/>
      <c r="U6" s="38"/>
      <c r="V6" s="39"/>
      <c r="W6" s="37"/>
      <c r="X6" s="37"/>
      <c r="Y6" s="40"/>
      <c r="Z6" s="40"/>
      <c r="AA6" s="41"/>
      <c r="AB6" s="41"/>
      <c r="AC6" s="42"/>
      <c r="AD6" s="42"/>
      <c r="AE6" s="29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"/>
  <sheetViews>
    <sheetView zoomScale="70" zoomScaleNormal="70" workbookViewId="0">
      <selection activeCell="F3" sqref="F3"/>
    </sheetView>
  </sheetViews>
  <sheetFormatPr baseColWidth="10" defaultRowHeight="15" x14ac:dyDescent="0.25"/>
  <cols>
    <col min="1" max="1" width="16.7109375" style="49" customWidth="1"/>
    <col min="2" max="2" width="10.7109375" style="49" bestFit="1" customWidth="1"/>
    <col min="3" max="3" width="11.28515625" style="48" customWidth="1"/>
    <col min="4" max="4" width="12.28515625" style="48" bestFit="1" customWidth="1"/>
    <col min="5" max="5" width="19.28515625" style="48" bestFit="1" customWidth="1"/>
    <col min="6" max="6" width="54.42578125" style="48" bestFit="1" customWidth="1"/>
    <col min="7" max="7" width="13.7109375" style="48" bestFit="1" customWidth="1"/>
    <col min="8" max="8" width="22.42578125" style="48" bestFit="1" customWidth="1"/>
    <col min="9" max="14" width="4.28515625" style="48" customWidth="1"/>
    <col min="15" max="15" width="86.42578125" style="50" customWidth="1"/>
    <col min="16" max="16384" width="11.42578125" style="48"/>
  </cols>
  <sheetData>
    <row r="1" spans="1:15" s="47" customFormat="1" ht="30" customHeight="1" x14ac:dyDescent="0.25">
      <c r="A1" s="43" t="s">
        <v>1</v>
      </c>
      <c r="B1" s="43" t="s">
        <v>2</v>
      </c>
      <c r="C1" s="43" t="s">
        <v>58</v>
      </c>
      <c r="D1" s="43" t="s">
        <v>59</v>
      </c>
      <c r="E1" s="43" t="s">
        <v>5</v>
      </c>
      <c r="F1" s="43" t="s">
        <v>6</v>
      </c>
      <c r="G1" s="43" t="s">
        <v>7</v>
      </c>
      <c r="H1" s="43" t="s">
        <v>60</v>
      </c>
      <c r="I1" s="44" t="s">
        <v>10</v>
      </c>
      <c r="J1" s="45" t="s">
        <v>10</v>
      </c>
      <c r="K1" s="45" t="s">
        <v>10</v>
      </c>
      <c r="L1" s="45" t="s">
        <v>10</v>
      </c>
      <c r="M1" s="45" t="s">
        <v>10</v>
      </c>
      <c r="N1" s="46" t="s">
        <v>10</v>
      </c>
      <c r="O1" s="43" t="s">
        <v>11</v>
      </c>
    </row>
    <row r="2" spans="1:15" x14ac:dyDescent="0.25">
      <c r="A2" s="11">
        <f ca="1">TODAY()</f>
        <v>43667</v>
      </c>
      <c r="B2" s="51" t="s">
        <v>61</v>
      </c>
      <c r="C2" s="53">
        <v>12348</v>
      </c>
      <c r="D2" s="48" t="s">
        <v>54</v>
      </c>
      <c r="E2" s="48" t="s">
        <v>52</v>
      </c>
      <c r="F2" s="48" t="s">
        <v>53</v>
      </c>
      <c r="G2" s="57" t="s">
        <v>65</v>
      </c>
      <c r="H2" s="51">
        <v>0</v>
      </c>
      <c r="I2" s="54" t="s">
        <v>9</v>
      </c>
      <c r="J2" s="51" t="s">
        <v>9</v>
      </c>
      <c r="K2" s="51" t="s">
        <v>9</v>
      </c>
      <c r="L2" s="51" t="s">
        <v>9</v>
      </c>
      <c r="M2" s="51" t="s">
        <v>9</v>
      </c>
      <c r="N2" s="51" t="s">
        <v>9</v>
      </c>
      <c r="O2" s="58" t="s">
        <v>63</v>
      </c>
    </row>
    <row r="3" spans="1:15" x14ac:dyDescent="0.25">
      <c r="A3" s="11">
        <f ca="1">TODAY()</f>
        <v>43667</v>
      </c>
      <c r="B3" s="51" t="s">
        <v>62</v>
      </c>
      <c r="C3" s="53">
        <v>12349</v>
      </c>
      <c r="D3" s="48" t="s">
        <v>57</v>
      </c>
      <c r="E3" s="48" t="s">
        <v>55</v>
      </c>
      <c r="F3" s="48" t="s">
        <v>56</v>
      </c>
      <c r="G3" s="57" t="s">
        <v>4</v>
      </c>
      <c r="H3" s="51">
        <v>1</v>
      </c>
      <c r="I3" s="54">
        <v>5</v>
      </c>
      <c r="J3" s="51" t="s">
        <v>9</v>
      </c>
      <c r="K3" s="51" t="s">
        <v>9</v>
      </c>
      <c r="L3" s="51" t="s">
        <v>9</v>
      </c>
      <c r="M3" s="51" t="s">
        <v>9</v>
      </c>
      <c r="N3" s="51" t="s">
        <v>9</v>
      </c>
      <c r="O3" s="58" t="s">
        <v>64</v>
      </c>
    </row>
  </sheetData>
  <conditionalFormatting sqref="A1:XFD1048576">
    <cfRule type="expression" dxfId="0" priority="1">
      <formula>A1&lt;&gt;""</formula>
    </cfRule>
  </conditionalFormatting>
  <dataValidations count="2">
    <dataValidation type="list" allowBlank="1" showInputMessage="1" showErrorMessage="1" sqref="B2:B3">
      <formula1>"Jean,Pierre,Paul,Laurent"</formula1>
    </dataValidation>
    <dataValidation type="list" allowBlank="1" showInputMessage="1" showErrorMessage="1" sqref="G2:G3">
      <formula1>"Bavure,Busette,Casse,Cinématique,Connectique,Empreinte,Fuite d'eau,Fuite d'huile,Moule,Rayure,Régulation"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Demande_méca</vt:lpstr>
      <vt:lpstr>Liste_OF</vt:lpstr>
      <vt:lpstr>Synthèse</vt:lpstr>
      <vt:lpstr>Demande_méca!Impression</vt:lpstr>
      <vt:lpstr>Demande_méca!Zone_d_impression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PV. Vlamynck</dc:creator>
  <cp:lastModifiedBy>maison</cp:lastModifiedBy>
  <cp:lastPrinted>2019-07-21T14:07:13Z</cp:lastPrinted>
  <dcterms:created xsi:type="dcterms:W3CDTF">2019-07-21T11:16:59Z</dcterms:created>
  <dcterms:modified xsi:type="dcterms:W3CDTF">2019-07-21T14:10:20Z</dcterms:modified>
</cp:coreProperties>
</file>