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9" i="1" l="1"/>
  <c r="G7" i="1"/>
  <c r="A7" i="1"/>
  <c r="G6" i="1" l="1"/>
  <c r="A6" i="1"/>
  <c r="G5" i="1"/>
  <c r="A5" i="1"/>
  <c r="G4" i="1"/>
  <c r="G3" i="1"/>
  <c r="A3" i="1"/>
  <c r="A4" i="1"/>
  <c r="G2" i="1"/>
  <c r="A2" i="1"/>
</calcChain>
</file>

<file path=xl/comments1.xml><?xml version="1.0" encoding="utf-8"?>
<comments xmlns="http://schemas.openxmlformats.org/spreadsheetml/2006/main">
  <authors>
    <author>KPMG</author>
  </authors>
  <commentList>
    <comment ref="E1" authorId="0">
      <text>
        <r>
          <rPr>
            <sz val="9"/>
            <color indexed="81"/>
            <rFont val="Tahoma"/>
            <charset val="1"/>
          </rPr>
          <t xml:space="preserve">Faire ici le total de toutes les sommes perçues  les mois précédents le mois en cours
</t>
        </r>
      </text>
    </comment>
  </commentList>
</comments>
</file>

<file path=xl/sharedStrings.xml><?xml version="1.0" encoding="utf-8"?>
<sst xmlns="http://schemas.openxmlformats.org/spreadsheetml/2006/main" count="13" uniqueCount="10">
  <si>
    <t>Mois</t>
  </si>
  <si>
    <t>Date</t>
  </si>
  <si>
    <t>Nature</t>
  </si>
  <si>
    <t>Total restant</t>
  </si>
  <si>
    <t>Total déjà Perçu</t>
  </si>
  <si>
    <t>Total à Percevoir au cours du mois</t>
  </si>
  <si>
    <t>Gateau</t>
  </si>
  <si>
    <t>Montant Global</t>
  </si>
  <si>
    <t>Framboise</t>
  </si>
  <si>
    <t>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</si>
</sst>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0"/>
      <color theme="1"/>
      <name val="Univers 45 Light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14" fontId="1" fillId="0" borderId="0" xfId="0" applyNumberFormat="1" applyFont="1"/>
    <xf numFmtId="14" fontId="0" fillId="0" borderId="0" xfId="0" applyNumberFormat="1"/>
    <xf numFmtId="0" fontId="0" fillId="0" borderId="0" xfId="0" applyFill="1" applyBorder="1"/>
    <xf numFmtId="0" fontId="0" fillId="3" borderId="0" xfId="0" applyFill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0</xdr:row>
      <xdr:rowOff>581025</xdr:rowOff>
    </xdr:from>
    <xdr:to>
      <xdr:col>16</xdr:col>
      <xdr:colOff>266700</xdr:colOff>
      <xdr:row>1</xdr:row>
      <xdr:rowOff>171450</xdr:rowOff>
    </xdr:to>
    <xdr:sp macro="" textlink="">
      <xdr:nvSpPr>
        <xdr:cNvPr id="2" name="ZoneTexte 1"/>
        <xdr:cNvSpPr txBox="1"/>
      </xdr:nvSpPr>
      <xdr:spPr>
        <a:xfrm>
          <a:off x="7686675" y="581025"/>
          <a:ext cx="4772025" cy="238125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=SI(MOIS(B2)&lt;MOIS(AUJOURDHUI());E2;"")</a:t>
          </a:r>
        </a:p>
      </xdr:txBody>
    </xdr:sp>
    <xdr:clientData/>
  </xdr:twoCellAnchor>
  <xdr:twoCellAnchor>
    <xdr:from>
      <xdr:col>9</xdr:col>
      <xdr:colOff>19050</xdr:colOff>
      <xdr:row>1</xdr:row>
      <xdr:rowOff>52388</xdr:rowOff>
    </xdr:from>
    <xdr:to>
      <xdr:col>10</xdr:col>
      <xdr:colOff>66675</xdr:colOff>
      <xdr:row>1</xdr:row>
      <xdr:rowOff>66675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6877050" y="700088"/>
          <a:ext cx="809625" cy="14287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638175</xdr:colOff>
      <xdr:row>8</xdr:row>
      <xdr:rowOff>104775</xdr:rowOff>
    </xdr:from>
    <xdr:to>
      <xdr:col>7</xdr:col>
      <xdr:colOff>742950</xdr:colOff>
      <xdr:row>10</xdr:row>
      <xdr:rowOff>0</xdr:rowOff>
    </xdr:to>
    <xdr:cxnSp macro="">
      <xdr:nvCxnSpPr>
        <xdr:cNvPr id="6" name="Connecteur droit avec flèche 5"/>
        <xdr:cNvCxnSpPr/>
      </xdr:nvCxnSpPr>
      <xdr:spPr>
        <a:xfrm flipV="1">
          <a:off x="5210175" y="2028825"/>
          <a:ext cx="866775" cy="2762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C15" sqref="C15"/>
    </sheetView>
  </sheetViews>
  <sheetFormatPr baseColWidth="10" defaultRowHeight="15"/>
  <sheetData>
    <row r="1" spans="1:9" ht="51">
      <c r="A1" s="1" t="s">
        <v>0</v>
      </c>
      <c r="B1" s="1" t="s">
        <v>1</v>
      </c>
      <c r="C1" s="1" t="s">
        <v>2</v>
      </c>
      <c r="D1" s="1" t="s">
        <v>7</v>
      </c>
      <c r="E1" s="1" t="s">
        <v>4</v>
      </c>
      <c r="F1" s="1" t="s">
        <v>5</v>
      </c>
      <c r="G1" s="1" t="s">
        <v>3</v>
      </c>
    </row>
    <row r="2" spans="1:9" ht="14.45">
      <c r="A2" s="2" t="str">
        <f>IF(B2="","",PROPER(TEXT(B2,"mmmm")))</f>
        <v>Janvier</v>
      </c>
      <c r="B2" s="3">
        <v>43466</v>
      </c>
      <c r="C2" t="s">
        <v>6</v>
      </c>
      <c r="D2">
        <v>1000</v>
      </c>
      <c r="E2">
        <v>0</v>
      </c>
      <c r="F2">
        <v>200</v>
      </c>
      <c r="G2">
        <f t="shared" ref="G2:G7" si="0">D2-E2-F2</f>
        <v>800</v>
      </c>
      <c r="I2" s="7">
        <f ca="1">IF(MONTH(B2)&lt;MONTH(TODAY()),E2,"")</f>
        <v>0</v>
      </c>
    </row>
    <row r="3" spans="1:9" ht="14.45">
      <c r="A3" s="2" t="str">
        <f t="shared" ref="A3:A7" si="1">IF(B3="","",PROPER(TEXT(B3,"mmmm")))</f>
        <v>Janvier</v>
      </c>
      <c r="B3" s="4">
        <v>43466</v>
      </c>
      <c r="C3" t="s">
        <v>8</v>
      </c>
      <c r="D3">
        <v>500</v>
      </c>
      <c r="E3">
        <v>0</v>
      </c>
      <c r="F3">
        <v>50</v>
      </c>
      <c r="G3">
        <f t="shared" si="0"/>
        <v>450</v>
      </c>
      <c r="I3" s="6">
        <f t="shared" ref="I3:I7" ca="1" si="2">IF(MONTH(B3)&lt;MONTH(TODAY()),E3,"")</f>
        <v>0</v>
      </c>
    </row>
    <row r="4" spans="1:9" ht="14.45">
      <c r="A4" s="2" t="str">
        <f t="shared" si="1"/>
        <v>Février</v>
      </c>
      <c r="B4" s="4">
        <v>43497</v>
      </c>
      <c r="C4" t="s">
        <v>6</v>
      </c>
      <c r="D4">
        <v>1000</v>
      </c>
      <c r="E4">
        <v>200</v>
      </c>
      <c r="F4">
        <v>100</v>
      </c>
      <c r="G4">
        <f t="shared" si="0"/>
        <v>700</v>
      </c>
      <c r="I4" s="6">
        <f t="shared" ca="1" si="2"/>
        <v>200</v>
      </c>
    </row>
    <row r="5" spans="1:9" ht="14.45">
      <c r="A5" s="2" t="str">
        <f t="shared" si="1"/>
        <v>Février</v>
      </c>
      <c r="B5" s="4">
        <v>43497</v>
      </c>
      <c r="C5" t="s">
        <v>9</v>
      </c>
      <c r="D5">
        <v>300</v>
      </c>
      <c r="E5">
        <v>0</v>
      </c>
      <c r="F5">
        <v>75</v>
      </c>
      <c r="G5">
        <f t="shared" si="0"/>
        <v>225</v>
      </c>
      <c r="I5" s="6">
        <f t="shared" ca="1" si="2"/>
        <v>0</v>
      </c>
    </row>
    <row r="6" spans="1:9" ht="14.45">
      <c r="A6" s="2" t="str">
        <f t="shared" si="1"/>
        <v>Mars</v>
      </c>
      <c r="B6" s="4">
        <v>43526</v>
      </c>
      <c r="C6" t="s">
        <v>6</v>
      </c>
      <c r="D6">
        <v>1000</v>
      </c>
      <c r="E6">
        <v>300</v>
      </c>
      <c r="F6">
        <v>60</v>
      </c>
      <c r="G6" s="5">
        <f t="shared" si="0"/>
        <v>640</v>
      </c>
      <c r="I6" s="6">
        <f t="shared" ca="1" si="2"/>
        <v>300</v>
      </c>
    </row>
    <row r="7" spans="1:9" ht="14.45">
      <c r="A7" s="2" t="str">
        <f t="shared" si="1"/>
        <v>Avril</v>
      </c>
      <c r="B7" s="4">
        <v>43560</v>
      </c>
      <c r="C7" t="s">
        <v>8</v>
      </c>
      <c r="D7">
        <v>500</v>
      </c>
      <c r="E7">
        <v>50</v>
      </c>
      <c r="F7">
        <v>30</v>
      </c>
      <c r="G7" s="5">
        <f t="shared" si="0"/>
        <v>420</v>
      </c>
      <c r="I7" s="6" t="str">
        <f t="shared" ca="1" si="2"/>
        <v/>
      </c>
    </row>
    <row r="9" spans="1:9">
      <c r="I9" s="6">
        <f ca="1">SUM(I2:I6)</f>
        <v>500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KPMG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maison</cp:lastModifiedBy>
  <dcterms:created xsi:type="dcterms:W3CDTF">2019-04-01T13:58:10Z</dcterms:created>
  <dcterms:modified xsi:type="dcterms:W3CDTF">2019-04-01T15:54:23Z</dcterms:modified>
</cp:coreProperties>
</file>