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4" i="1" l="1"/>
  <c r="B1" i="1" l="1"/>
  <c r="H13" i="1" s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H12" i="1" l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1" i="1"/>
</calcChain>
</file>

<file path=xl/sharedStrings.xml><?xml version="1.0" encoding="utf-8"?>
<sst xmlns="http://schemas.openxmlformats.org/spreadsheetml/2006/main" count="27" uniqueCount="27">
  <si>
    <t>Du 13/05/2015 (09:48) Au 13/05/2015 (16:52)</t>
  </si>
  <si>
    <t>Du 13/05/2015 (19:40) Au 14/05/2015 (00:51)</t>
  </si>
  <si>
    <t>Du 14/05/2015 (11:59) Au 14/05/2015 (16:59)</t>
  </si>
  <si>
    <t>Du 14/05/2015 (19:32) Au 15/05/2015 (00:03)</t>
  </si>
  <si>
    <t>Du 15/05/2015 (11:30) Au 15/05/2015 (14:30)</t>
  </si>
  <si>
    <t>Du 15/05/2015 (17:58) Au 15/05/2015 (23:48)</t>
  </si>
  <si>
    <t>Du 16/05/2015 (12:00) Au 16/05/2015 (14:38)</t>
  </si>
  <si>
    <t>Du 16/05/2015 (17:08) Au 17/05/2015 (01:03)</t>
  </si>
  <si>
    <t>Du 17/05/2015 (09:55) Au 17/05/2015 (16:01)</t>
  </si>
  <si>
    <t>Du 17/05/2015 (19:35) Au 17/05/2015 (22:51)</t>
  </si>
  <si>
    <t>Du 18/05/2015 (11:58) Au 18/05/2015 (15:41)</t>
  </si>
  <si>
    <t>Du 18/05/2015 (15:47) Au 18/05/2015 (22:26)</t>
  </si>
  <si>
    <t>Du 19/05/2015 (10:54) Au 19/05/2015 (15:47)</t>
  </si>
  <si>
    <t>Du 19/05/2015 (19:19) Au 20/05/2015 (00:32)</t>
  </si>
  <si>
    <t>Du 20/05/2015 (09:24) Au 20/05/2015 (14:35)</t>
  </si>
  <si>
    <t>Du 20/05/2015 (19:26) Au 20/05/2015 (23:15)</t>
  </si>
  <si>
    <t>Du 21/05/2015 (12:01) Au 21/05/2015 (17:56)</t>
  </si>
  <si>
    <t>Du 21/05/2015 (18:05) Au 21/05/2015 (22:08)</t>
  </si>
  <si>
    <t>Du 22/05/2015 (09:08) Au 22/05/2015 (15:00)</t>
  </si>
  <si>
    <t>Du 22/05/2015 (18:50) Au 23/05/2015 (00:31)</t>
  </si>
  <si>
    <t>Du 23/05/2015 (11:26) Au 23/05/2015 (16:08)</t>
  </si>
  <si>
    <t>Du 23/05/2015 (19:13) Au 24/05/2015 (00:50)</t>
  </si>
  <si>
    <t>Du 24/05/2015 (11:08) Au 24/05/2015 (16:14)</t>
  </si>
  <si>
    <t>au</t>
  </si>
  <si>
    <t>CA du</t>
  </si>
  <si>
    <t>la fonction sommeprod fait le total de la colonne sans tenir compte du critère de date</t>
  </si>
  <si>
    <t>le résultat devrait être 6635,40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</si>
</sst>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7">
    <xf numFmtId="0" fontId="0" fillId="0" borderId="0" xfId="0"/>
    <xf numFmtId="164" fontId="0" fillId="0" borderId="0" xfId="1" applyFont="1"/>
    <xf numFmtId="43" fontId="0" fillId="0" borderId="0" xfId="0" applyNumberFormat="1"/>
    <xf numFmtId="14" fontId="0" fillId="0" borderId="0" xfId="0" applyNumberFormat="1"/>
    <xf numFmtId="0" fontId="2" fillId="2" borderId="0" xfId="0" applyFont="1" applyFill="1"/>
    <xf numFmtId="0" fontId="0" fillId="2" borderId="0" xfId="0" applyFill="1"/>
    <xf numFmtId="0" fontId="0" fillId="3" borderId="0" xfId="0" applyFill="1"/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H14" sqref="H14"/>
    </sheetView>
  </sheetViews>
  <sheetFormatPr baseColWidth="10" defaultRowHeight="15" x14ac:dyDescent="0.25"/>
  <cols>
    <col min="1" max="1" width="38.5703125" bestFit="1" customWidth="1"/>
  </cols>
  <sheetData>
    <row r="1" spans="1:10" ht="14.45" x14ac:dyDescent="0.3">
      <c r="A1" t="s">
        <v>0</v>
      </c>
      <c r="B1" s="3">
        <f>DATEVALUE(MID(A1,4,10))</f>
        <v>42137</v>
      </c>
      <c r="C1" s="1">
        <v>601.20000000000005</v>
      </c>
      <c r="D1">
        <v>29</v>
      </c>
      <c r="E1" s="2">
        <f>C1/D1</f>
        <v>20.731034482758623</v>
      </c>
    </row>
    <row r="2" spans="1:10" ht="14.45" x14ac:dyDescent="0.3">
      <c r="A2" t="s">
        <v>1</v>
      </c>
      <c r="B2" s="3">
        <f t="shared" ref="B2:B23" si="0">DATEVALUE(MID(A2,4,10))</f>
        <v>42137</v>
      </c>
      <c r="C2" s="1">
        <v>1547.5</v>
      </c>
      <c r="D2">
        <v>43</v>
      </c>
      <c r="E2" s="2">
        <f t="shared" ref="E2:E23" si="1">C2/D2</f>
        <v>35.988372093023258</v>
      </c>
    </row>
    <row r="3" spans="1:10" ht="14.45" x14ac:dyDescent="0.3">
      <c r="A3" t="s">
        <v>2</v>
      </c>
      <c r="B3" s="3">
        <f t="shared" si="0"/>
        <v>42138</v>
      </c>
      <c r="C3" s="1">
        <v>1929.4</v>
      </c>
      <c r="D3">
        <v>49</v>
      </c>
      <c r="E3" s="2">
        <f t="shared" si="1"/>
        <v>39.375510204081635</v>
      </c>
    </row>
    <row r="4" spans="1:10" ht="14.45" x14ac:dyDescent="0.3">
      <c r="A4" t="s">
        <v>3</v>
      </c>
      <c r="B4" s="3">
        <f t="shared" si="0"/>
        <v>42138</v>
      </c>
      <c r="C4" s="1">
        <v>1174.7</v>
      </c>
      <c r="D4">
        <v>42</v>
      </c>
      <c r="E4" s="2">
        <f t="shared" si="1"/>
        <v>27.969047619047622</v>
      </c>
    </row>
    <row r="5" spans="1:10" ht="14.45" x14ac:dyDescent="0.3">
      <c r="A5" t="s">
        <v>4</v>
      </c>
      <c r="B5" s="3">
        <f t="shared" si="0"/>
        <v>42139</v>
      </c>
      <c r="C5" s="1">
        <v>266.5</v>
      </c>
      <c r="D5">
        <v>11</v>
      </c>
      <c r="E5" s="2">
        <f t="shared" si="1"/>
        <v>24.227272727272727</v>
      </c>
    </row>
    <row r="6" spans="1:10" ht="14.45" x14ac:dyDescent="0.3">
      <c r="A6" t="s">
        <v>5</v>
      </c>
      <c r="B6" s="3">
        <f t="shared" si="0"/>
        <v>42139</v>
      </c>
      <c r="C6" s="1">
        <v>1116.0999999999999</v>
      </c>
      <c r="D6">
        <v>39</v>
      </c>
      <c r="E6" s="2">
        <f t="shared" si="1"/>
        <v>28.617948717948714</v>
      </c>
    </row>
    <row r="7" spans="1:10" ht="14.45" x14ac:dyDescent="0.3">
      <c r="A7" t="s">
        <v>6</v>
      </c>
      <c r="B7" s="3">
        <f t="shared" si="0"/>
        <v>42140</v>
      </c>
      <c r="C7" s="1">
        <v>324.5</v>
      </c>
      <c r="D7">
        <v>18</v>
      </c>
      <c r="E7" s="2">
        <f t="shared" si="1"/>
        <v>18.027777777777779</v>
      </c>
    </row>
    <row r="8" spans="1:10" ht="14.45" x14ac:dyDescent="0.3">
      <c r="A8" t="s">
        <v>7</v>
      </c>
      <c r="B8" s="3">
        <f t="shared" si="0"/>
        <v>42140</v>
      </c>
      <c r="C8" s="1">
        <v>1950.9</v>
      </c>
      <c r="D8">
        <v>55</v>
      </c>
      <c r="E8" s="2">
        <f t="shared" si="1"/>
        <v>35.470909090909096</v>
      </c>
    </row>
    <row r="9" spans="1:10" ht="14.45" x14ac:dyDescent="0.3">
      <c r="A9" t="s">
        <v>8</v>
      </c>
      <c r="B9" s="3">
        <f t="shared" si="0"/>
        <v>42141</v>
      </c>
      <c r="C9" s="1">
        <v>2163.6999999999998</v>
      </c>
      <c r="D9">
        <v>61</v>
      </c>
      <c r="E9" s="2">
        <f t="shared" si="1"/>
        <v>35.470491803278684</v>
      </c>
      <c r="H9" t="s">
        <v>24</v>
      </c>
      <c r="I9" t="s">
        <v>23</v>
      </c>
    </row>
    <row r="10" spans="1:10" ht="14.45" x14ac:dyDescent="0.3">
      <c r="A10" t="s">
        <v>9</v>
      </c>
      <c r="B10" s="3">
        <f t="shared" si="0"/>
        <v>42141</v>
      </c>
      <c r="C10" s="1">
        <v>946.4</v>
      </c>
      <c r="D10">
        <v>32</v>
      </c>
      <c r="E10" s="2">
        <f t="shared" si="1"/>
        <v>29.574999999999999</v>
      </c>
      <c r="H10" s="3">
        <v>42137</v>
      </c>
      <c r="I10" s="3">
        <v>42139</v>
      </c>
    </row>
    <row r="11" spans="1:10" ht="14.45" x14ac:dyDescent="0.3">
      <c r="A11" t="s">
        <v>10</v>
      </c>
      <c r="B11" s="3">
        <f t="shared" si="0"/>
        <v>42142</v>
      </c>
      <c r="C11" s="1">
        <v>720.8</v>
      </c>
      <c r="D11">
        <v>27</v>
      </c>
      <c r="E11" s="2">
        <f t="shared" si="1"/>
        <v>26.696296296296296</v>
      </c>
    </row>
    <row r="12" spans="1:10" x14ac:dyDescent="0.25">
      <c r="A12" t="s">
        <v>11</v>
      </c>
      <c r="B12" s="3">
        <f t="shared" si="0"/>
        <v>42142</v>
      </c>
      <c r="C12" s="1">
        <v>553.6</v>
      </c>
      <c r="D12">
        <v>19</v>
      </c>
      <c r="E12" s="2">
        <f t="shared" si="1"/>
        <v>29.13684210526316</v>
      </c>
      <c r="H12">
        <f>SUMPRODUCT((B1:B23&gt;=H10)*(C1:C23&lt;=I10)*(C1:C23))</f>
        <v>24995.200000000001</v>
      </c>
      <c r="J12" s="4" t="s">
        <v>25</v>
      </c>
    </row>
    <row r="13" spans="1:10" x14ac:dyDescent="0.25">
      <c r="A13" t="s">
        <v>12</v>
      </c>
      <c r="B13" s="3">
        <f t="shared" si="0"/>
        <v>42143</v>
      </c>
      <c r="C13" s="1">
        <v>543.70000000000005</v>
      </c>
      <c r="D13">
        <v>20</v>
      </c>
      <c r="E13" s="2">
        <f t="shared" si="1"/>
        <v>27.185000000000002</v>
      </c>
      <c r="H13" s="5">
        <f>SUMIFS(C1:C23,B1:B23,"&gt;="&amp;H10,B1:B23,"&lt;="&amp;I10)</f>
        <v>6635.4</v>
      </c>
      <c r="J13" t="s">
        <v>26</v>
      </c>
    </row>
    <row r="14" spans="1:10" ht="14.45" x14ac:dyDescent="0.3">
      <c r="A14" t="s">
        <v>13</v>
      </c>
      <c r="B14" s="3">
        <f t="shared" si="0"/>
        <v>42143</v>
      </c>
      <c r="C14" s="1">
        <v>718.2</v>
      </c>
      <c r="D14">
        <v>23</v>
      </c>
      <c r="E14" s="2">
        <f t="shared" si="1"/>
        <v>31.22608695652174</v>
      </c>
      <c r="H14" s="6">
        <f>SUMPRODUCT((B1:B23&gt;=H10)*(B1:B23&lt;=I10)*(C1:C23))</f>
        <v>6635.4</v>
      </c>
    </row>
    <row r="15" spans="1:10" ht="14.45" x14ac:dyDescent="0.3">
      <c r="A15" t="s">
        <v>14</v>
      </c>
      <c r="B15" s="3">
        <f t="shared" si="0"/>
        <v>42144</v>
      </c>
      <c r="C15" s="1">
        <v>616.70000000000005</v>
      </c>
      <c r="D15">
        <v>24</v>
      </c>
      <c r="E15" s="2">
        <f t="shared" si="1"/>
        <v>25.695833333333336</v>
      </c>
    </row>
    <row r="16" spans="1:10" ht="14.45" x14ac:dyDescent="0.3">
      <c r="A16" t="s">
        <v>15</v>
      </c>
      <c r="B16" s="3">
        <f t="shared" si="0"/>
        <v>42144</v>
      </c>
      <c r="C16" s="1">
        <v>220.9</v>
      </c>
      <c r="D16">
        <v>7</v>
      </c>
      <c r="E16" s="2">
        <f t="shared" si="1"/>
        <v>31.557142857142857</v>
      </c>
    </row>
    <row r="17" spans="1:5" ht="14.45" x14ac:dyDescent="0.3">
      <c r="A17" t="s">
        <v>16</v>
      </c>
      <c r="B17" s="3">
        <f t="shared" si="0"/>
        <v>42145</v>
      </c>
      <c r="C17" s="1">
        <v>915.2</v>
      </c>
      <c r="D17">
        <v>36</v>
      </c>
      <c r="E17" s="2">
        <f t="shared" si="1"/>
        <v>25.422222222222224</v>
      </c>
    </row>
    <row r="18" spans="1:5" ht="14.45" x14ac:dyDescent="0.3">
      <c r="A18" t="s">
        <v>17</v>
      </c>
      <c r="B18" s="3">
        <f t="shared" si="0"/>
        <v>42145</v>
      </c>
      <c r="C18" s="1">
        <v>546</v>
      </c>
      <c r="D18">
        <v>18</v>
      </c>
      <c r="E18" s="2">
        <f t="shared" si="1"/>
        <v>30.333333333333332</v>
      </c>
    </row>
    <row r="19" spans="1:5" ht="14.45" x14ac:dyDescent="0.3">
      <c r="A19" t="s">
        <v>18</v>
      </c>
      <c r="B19" s="3">
        <f t="shared" si="0"/>
        <v>42146</v>
      </c>
      <c r="C19" s="1">
        <v>941.1</v>
      </c>
      <c r="D19">
        <v>34</v>
      </c>
      <c r="E19" s="2">
        <f t="shared" si="1"/>
        <v>27.679411764705883</v>
      </c>
    </row>
    <row r="20" spans="1:5" ht="14.45" x14ac:dyDescent="0.3">
      <c r="A20" t="s">
        <v>19</v>
      </c>
      <c r="B20" s="3">
        <f t="shared" si="0"/>
        <v>42146</v>
      </c>
      <c r="C20" s="1">
        <v>2019.7</v>
      </c>
      <c r="D20">
        <v>65</v>
      </c>
      <c r="E20" s="2">
        <f t="shared" si="1"/>
        <v>31.072307692307692</v>
      </c>
    </row>
    <row r="21" spans="1:5" ht="14.45" x14ac:dyDescent="0.3">
      <c r="A21" t="s">
        <v>20</v>
      </c>
      <c r="B21" s="3">
        <f t="shared" si="0"/>
        <v>42147</v>
      </c>
      <c r="C21" s="1">
        <v>1239.5999999999999</v>
      </c>
      <c r="D21">
        <v>41</v>
      </c>
      <c r="E21" s="2">
        <f t="shared" si="1"/>
        <v>30.234146341463411</v>
      </c>
    </row>
    <row r="22" spans="1:5" ht="14.45" x14ac:dyDescent="0.3">
      <c r="A22" t="s">
        <v>21</v>
      </c>
      <c r="B22" s="3">
        <f t="shared" si="0"/>
        <v>42147</v>
      </c>
      <c r="C22" s="1">
        <v>2122.9</v>
      </c>
      <c r="D22">
        <v>63</v>
      </c>
      <c r="E22" s="2">
        <f t="shared" si="1"/>
        <v>33.696825396825396</v>
      </c>
    </row>
    <row r="23" spans="1:5" ht="14.45" x14ac:dyDescent="0.3">
      <c r="A23" t="s">
        <v>22</v>
      </c>
      <c r="B23" s="3">
        <f t="shared" si="0"/>
        <v>42148</v>
      </c>
      <c r="C23" s="1">
        <v>1815.9</v>
      </c>
      <c r="D23">
        <v>52</v>
      </c>
      <c r="E23" s="2">
        <f t="shared" si="1"/>
        <v>34.92115384615385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de Vielder</dc:creator>
  <cp:lastModifiedBy>maison</cp:lastModifiedBy>
  <dcterms:created xsi:type="dcterms:W3CDTF">2020-05-28T15:48:16Z</dcterms:created>
  <dcterms:modified xsi:type="dcterms:W3CDTF">2020-05-28T16:22:45Z</dcterms:modified>
</cp:coreProperties>
</file>