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9425" windowHeight="11025"/>
  </bookViews>
  <sheets>
    <sheet name="Order" sheetId="2" r:id="rId1"/>
    <sheet name="Perfornance" sheetId="1" r:id="rId2"/>
  </sheets>
  <definedNames>
    <definedName name="A">Order!$J$13:$J$16</definedName>
    <definedName name="B">Order!$K$13:$K$16</definedName>
    <definedName name="NO">Order!$J$8:$M$8</definedName>
    <definedName name="YES">Order!$J$7:$M$7</definedName>
  </definedNames>
  <calcPr calcId="145621"/>
</workbook>
</file>

<file path=xl/calcChain.xml><?xml version="1.0" encoding="utf-8"?>
<calcChain xmlns="http://schemas.openxmlformats.org/spreadsheetml/2006/main">
  <c r="K13" i="2" l="1" a="1"/>
  <c r="K13" i="2" s="1"/>
  <c r="J13" i="2" a="1"/>
  <c r="J13" i="2" s="1"/>
  <c r="K14" i="2" a="1"/>
  <c r="K14" i="2" s="1"/>
  <c r="J14" i="2" a="1"/>
  <c r="J14" i="2" s="1"/>
  <c r="K15" i="2" a="1"/>
  <c r="K15" i="2" s="1"/>
  <c r="J15" i="2" a="1"/>
  <c r="J15" i="2" s="1"/>
  <c r="K16" i="2" a="1"/>
  <c r="K16" i="2" s="1"/>
  <c r="J16" i="2" a="1"/>
  <c r="J16" i="2" s="1"/>
  <c r="J7" i="2" l="1" a="1"/>
  <c r="J7" i="2" s="1"/>
  <c r="J8" i="2" a="1"/>
  <c r="J8" i="2" s="1"/>
  <c r="K8" i="2" a="1"/>
  <c r="K8" i="2" s="1"/>
  <c r="L8" i="2" a="1"/>
  <c r="L8" i="2" s="1"/>
  <c r="M8" i="2" a="1"/>
  <c r="M8" i="2" s="1"/>
  <c r="K7" i="2" a="1"/>
  <c r="K7" i="2" s="1"/>
  <c r="L7" i="2" a="1"/>
  <c r="L7" i="2" s="1"/>
  <c r="M7" i="2" a="1"/>
  <c r="M7" i="2" s="1"/>
</calcChain>
</file>

<file path=xl/sharedStrings.xml><?xml version="1.0" encoding="utf-8"?>
<sst xmlns="http://schemas.openxmlformats.org/spreadsheetml/2006/main" count="31" uniqueCount="12">
  <si>
    <t>x</t>
  </si>
  <si>
    <t>PROJECT</t>
  </si>
  <si>
    <t>SUPPLIER</t>
  </si>
  <si>
    <t>YES</t>
  </si>
  <si>
    <t>NO</t>
  </si>
  <si>
    <t>Supplier1</t>
  </si>
  <si>
    <t>Supplier2</t>
  </si>
  <si>
    <t>Supplier3</t>
  </si>
  <si>
    <t>Supplier4</t>
  </si>
  <si>
    <t>Si A2 = Yes, afficher une liste deroulante contenant  Supplier1 et supplier2, Si A2 = No, afficher une liste deroulante contenant  Supplier3 et supplier5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</si>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</sst>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8</xdr:row>
      <xdr:rowOff>133350</xdr:rowOff>
    </xdr:from>
    <xdr:to>
      <xdr:col>15</xdr:col>
      <xdr:colOff>438150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3762375" y="1657350"/>
          <a:ext cx="7381875" cy="295275"/>
        </a:xfrm>
        <a:prstGeom prst="rect">
          <a:avLst/>
        </a:prstGeom>
        <a:solidFill>
          <a:schemeClr val="accent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=SIERREUR(INDEX($F$6:$I$6;;PETITE.VALEUR(SI($F7:$I7="x";COLONNE($F:$I)-5;"");COLONNE(A:A)));"")</a:t>
          </a:r>
        </a:p>
      </xdr:txBody>
    </xdr:sp>
    <xdr:clientData/>
  </xdr:twoCellAnchor>
  <xdr:twoCellAnchor>
    <xdr:from>
      <xdr:col>4</xdr:col>
      <xdr:colOff>28575</xdr:colOff>
      <xdr:row>17</xdr:row>
      <xdr:rowOff>142874</xdr:rowOff>
    </xdr:from>
    <xdr:to>
      <xdr:col>14</xdr:col>
      <xdr:colOff>476250</xdr:colOff>
      <xdr:row>23</xdr:row>
      <xdr:rowOff>85725</xdr:rowOff>
    </xdr:to>
    <xdr:sp macro="" textlink="">
      <xdr:nvSpPr>
        <xdr:cNvPr id="3" name="ZoneTexte 2"/>
        <xdr:cNvSpPr txBox="1"/>
      </xdr:nvSpPr>
      <xdr:spPr>
        <a:xfrm>
          <a:off x="3781425" y="3381374"/>
          <a:ext cx="6819900" cy="1085851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test</a:t>
          </a:r>
        </a:p>
        <a:p>
          <a:endParaRPr lang="fr-FR" sz="1100"/>
        </a:p>
        <a:p>
          <a:r>
            <a:rPr lang="fr-FR" sz="1100"/>
            <a:t>=SIERREUR(INDEX($F$13:$F$16;;PETITE.VALEUR(SI(G$13:G$16="x";LIGNE($13:$16);"");COLONNE(A:A)));"")</a:t>
          </a:r>
        </a:p>
        <a:p>
          <a:r>
            <a:rPr lang="fr-FR" sz="1100"/>
            <a:t>=SIERREUR(INDEX($F$13:$F$16;;PETITE.VALEUR(SI(G$13:G$16="x";LIGNE(F$13);"");COLONNE(A:A)));"")</a:t>
          </a:r>
        </a:p>
        <a:p>
          <a:r>
            <a:rPr lang="fr-FR" sz="1100"/>
            <a:t>=SIERREUR(INDEX($F$13:$F$16;;PETITE.VALEUR(SI(G$13:G$16="x";LIGNE(F$13:F$16)-12;"");COLONNE(A:A)));"")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B19" sqref="B19"/>
    </sheetView>
  </sheetViews>
  <sheetFormatPr baseColWidth="10" defaultColWidth="8.7109375" defaultRowHeight="15" x14ac:dyDescent="0.25"/>
  <cols>
    <col min="1" max="1" width="20.140625" customWidth="1"/>
    <col min="2" max="2" width="18.7109375" customWidth="1"/>
    <col min="6" max="6" width="10.85546875" customWidth="1"/>
    <col min="7" max="8" width="10.7109375" customWidth="1"/>
    <col min="9" max="9" width="11" customWidth="1"/>
  </cols>
  <sheetData>
    <row r="1" spans="1:13" x14ac:dyDescent="0.25">
      <c r="A1" s="1" t="s">
        <v>1</v>
      </c>
      <c r="B1" s="2" t="s">
        <v>2</v>
      </c>
    </row>
    <row r="2" spans="1:13" x14ac:dyDescent="0.25">
      <c r="A2" t="s">
        <v>3</v>
      </c>
      <c r="B2" t="s">
        <v>5</v>
      </c>
      <c r="C2" t="s">
        <v>9</v>
      </c>
    </row>
    <row r="3" spans="1:13" x14ac:dyDescent="0.25">
      <c r="A3" t="s">
        <v>4</v>
      </c>
      <c r="B3" t="s">
        <v>7</v>
      </c>
    </row>
    <row r="4" spans="1:13" x14ac:dyDescent="0.25">
      <c r="B4" t="s">
        <v>5</v>
      </c>
    </row>
    <row r="6" spans="1:13" x14ac:dyDescent="0.25">
      <c r="E6" s="1"/>
      <c r="F6" s="3" t="s">
        <v>5</v>
      </c>
      <c r="G6" s="3" t="s">
        <v>6</v>
      </c>
      <c r="H6" s="3" t="s">
        <v>7</v>
      </c>
      <c r="I6" s="3" t="s">
        <v>8</v>
      </c>
    </row>
    <row r="7" spans="1:13" x14ac:dyDescent="0.25">
      <c r="E7" s="4" t="s">
        <v>3</v>
      </c>
      <c r="F7" s="2" t="s">
        <v>0</v>
      </c>
      <c r="G7" s="2" t="s">
        <v>0</v>
      </c>
      <c r="H7" s="2"/>
      <c r="I7" s="2"/>
      <c r="J7" s="5" t="str">
        <f t="array" ref="J7">IFERROR(INDEX($F$6:$I$6,,SMALL(IF($F7:$I7="x",COLUMN($F:$I)-5,""),COLUMN(A:A))),"")</f>
        <v>Supplier1</v>
      </c>
      <c r="K7" s="5" t="str">
        <f t="array" ref="K7">IFERROR(INDEX($F$6:$I$6,,SMALL(IF($F7:$I7="x",COLUMN($F:$I)-5,""),COLUMN(B:B))),"")</f>
        <v>Supplier2</v>
      </c>
      <c r="L7" s="5" t="str">
        <f t="array" ref="L7">IFERROR(INDEX($F$6:$I$6,,SMALL(IF($F7:$I7="x",COLUMN($F:$I)-5,""),COLUMN(C:C))),"")</f>
        <v/>
      </c>
      <c r="M7" s="5" t="str">
        <f t="array" ref="M7">IFERROR(INDEX($F$6:$I$6,,SMALL(IF($F7:$I7="x",COLUMN($F:$I)-5,""),COLUMN(D:D))),"")</f>
        <v/>
      </c>
    </row>
    <row r="8" spans="1:13" x14ac:dyDescent="0.25">
      <c r="A8" t="s">
        <v>3</v>
      </c>
      <c r="B8" t="s">
        <v>5</v>
      </c>
      <c r="E8" s="4" t="s">
        <v>4</v>
      </c>
      <c r="F8" s="2"/>
      <c r="G8" s="2"/>
      <c r="H8" s="2" t="s">
        <v>0</v>
      </c>
      <c r="I8" s="2" t="s">
        <v>0</v>
      </c>
      <c r="J8" s="5" t="str">
        <f t="array" ref="J8">IFERROR(INDEX($F$6:$I$6,,SMALL(IF($F8:$I8="x",COLUMN($F:$I)-5,""),COLUMN(A:A))),"")</f>
        <v>Supplier3</v>
      </c>
      <c r="K8" s="5" t="str">
        <f t="array" ref="K8">IFERROR(INDEX($F$6:$I$6,,SMALL(IF($F8:$I8="x",COLUMN($F:$I)-5,""),COLUMN(B:B))),"")</f>
        <v>Supplier4</v>
      </c>
      <c r="L8" s="5" t="str">
        <f t="array" ref="L8">IFERROR(INDEX($F$6:$I$6,,SMALL(IF($F8:$I8="x",COLUMN($F:$I)-5,""),COLUMN(C:C))),"")</f>
        <v/>
      </c>
      <c r="M8" s="5" t="str">
        <f t="array" ref="M8">IFERROR(INDEX($F$6:$I$6,,SMALL(IF($F8:$I8="x",COLUMN($F:$I)-5,""),COLUMN(D:D))),"")</f>
        <v/>
      </c>
    </row>
    <row r="12" spans="1:13" x14ac:dyDescent="0.25">
      <c r="F12" s="6"/>
      <c r="G12" s="8" t="s">
        <v>10</v>
      </c>
      <c r="H12" s="10" t="s">
        <v>11</v>
      </c>
      <c r="I12" s="6"/>
      <c r="J12" s="6"/>
      <c r="K12" s="6"/>
    </row>
    <row r="13" spans="1:13" x14ac:dyDescent="0.25">
      <c r="A13" s="12" t="s">
        <v>11</v>
      </c>
      <c r="B13" s="13"/>
      <c r="F13" s="7" t="s">
        <v>5</v>
      </c>
      <c r="G13" s="2" t="s">
        <v>0</v>
      </c>
      <c r="H13" s="2"/>
      <c r="I13" s="6"/>
      <c r="J13" s="9" t="str">
        <f t="array" ref="J13">IFERROR(INDEX(F$13:$F$16,,SMALL(IF(G$13:G$16="x",ROW(F$13:F$16)-12,""),COLUMN(A:A))),"")</f>
        <v>Supplier1</v>
      </c>
      <c r="K13" s="11" t="str">
        <f t="array" ref="K13">IFERROR(INDEX(F$13:$F$16,,SMALL(IF(H$13:H$16="x",ROW(F$13:F$16)-12,""),COLUMN(A:A))),"")</f>
        <v/>
      </c>
    </row>
    <row r="14" spans="1:13" x14ac:dyDescent="0.25">
      <c r="F14" s="7" t="s">
        <v>6</v>
      </c>
      <c r="G14" s="2" t="s">
        <v>0</v>
      </c>
      <c r="H14" s="2"/>
      <c r="I14" s="6"/>
      <c r="J14" s="9" t="str">
        <f t="array" ref="J14">IFERROR(INDEX($F$14:$F$16,,SMALL(IF(G$14:G$16="x",ROW(F$14:F$16)-13,""),COLUMN(A:A))),"")</f>
        <v>Supplier2</v>
      </c>
      <c r="K14" s="11" t="str">
        <f t="array" ref="K14">IFERROR(INDEX($F$14:$F$16,,SMALL(IF(H$14:H$16="x",ROW(F$14:F$16)-13,""),COLUMN(A:A))),"")</f>
        <v/>
      </c>
    </row>
    <row r="15" spans="1:13" x14ac:dyDescent="0.25">
      <c r="F15" s="7" t="s">
        <v>7</v>
      </c>
      <c r="G15" s="2"/>
      <c r="H15" s="2" t="s">
        <v>0</v>
      </c>
      <c r="I15" s="6"/>
      <c r="J15" s="9" t="str">
        <f t="array" ref="J15">IFERROR(INDEX($F$15:$F$16,,SMALL(IF(G$15:G$16="x",ROW(F$15:F$16)-15,""),COLUMN(A:A))),"")</f>
        <v/>
      </c>
      <c r="K15" s="11" t="str">
        <f t="array" ref="K15">IFERROR(INDEX($F$15:$F$16,,SMALL(IF(H$15:H$16="x",ROW(F$15:F$16)-15,""),COLUMN(A:A))),"")</f>
        <v>Supplier3</v>
      </c>
    </row>
    <row r="16" spans="1:13" x14ac:dyDescent="0.25">
      <c r="F16" s="7" t="s">
        <v>8</v>
      </c>
      <c r="G16" s="2"/>
      <c r="H16" s="2" t="s">
        <v>0</v>
      </c>
      <c r="I16" s="6"/>
      <c r="J16" s="9" t="str">
        <f t="array" ref="J16">IFERROR(INDEX($F$16:$F$16,,SMALL(IF(G$16:G$16="x",ROW(F$16:F$16)-16,""),COLUMN(A:A))),"")</f>
        <v/>
      </c>
      <c r="K16" s="11" t="str">
        <f t="array" ref="K16">IFERROR(INDEX($F$16:$F$16,,SMALL(IF(H$16:H$16="x",ROW(F$16:F$16)-16,""),COLUMN(A:A))),"")</f>
        <v>Supplier4</v>
      </c>
    </row>
  </sheetData>
  <dataValidations count="3">
    <dataValidation type="list" allowBlank="1" showInputMessage="1" showErrorMessage="1" sqref="A2:A12">
      <formula1>$E$7:$E$8</formula1>
    </dataValidation>
    <dataValidation type="list" allowBlank="1" showInputMessage="1" showErrorMessage="1" sqref="B2:B21">
      <formula1>INDIRECT($A2)</formula1>
    </dataValidation>
    <dataValidation type="list" allowBlank="1" showInputMessage="1" showErrorMessage="1" sqref="A13">
      <formula1>$G$12:$H$12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7" sqref="D37"/>
    </sheetView>
  </sheetViews>
  <sheetFormatPr baseColWidth="10" defaultColWidth="8.71093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Order</vt:lpstr>
      <vt:lpstr>Perfornance</vt:lpstr>
      <vt:lpstr>A</vt:lpstr>
      <vt:lpstr>B</vt:lpstr>
      <vt:lpstr>NO</vt:lpstr>
      <vt:lpstr>YES</vt:lpstr>
    </vt:vector>
  </TitlesOfParts>
  <Company>EADS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Davenel, Alexis</dc:creator>
  <cp:lastModifiedBy>maison</cp:lastModifiedBy>
  <dcterms:created xsi:type="dcterms:W3CDTF">2019-04-11T15:31:23Z</dcterms:created>
  <dcterms:modified xsi:type="dcterms:W3CDTF">2019-04-12T08:06:11Z</dcterms:modified>
</cp:coreProperties>
</file>