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6380" windowHeight="8190" tabRatio="500" firstSheet="8" activeTab="13"/>
  </bookViews>
  <sheets>
    <sheet name="depart BLANC" sheetId="1" r:id="rId1"/>
    <sheet name="depart JAUNE" sheetId="2" r:id="rId2"/>
    <sheet name="Joueur A" sheetId="3" r:id="rId3"/>
    <sheet name="deleted" sheetId="4" state="hidden" r:id="rId4"/>
    <sheet name="Joueur B" sheetId="5" r:id="rId5"/>
    <sheet name="Joueur C" sheetId="6" r:id="rId6"/>
    <sheet name="Joueur D" sheetId="7" r:id="rId7"/>
    <sheet name="Joueur E" sheetId="8" r:id="rId8"/>
    <sheet name="Joueur F" sheetId="9" r:id="rId9"/>
    <sheet name="Joueur G" sheetId="10" r:id="rId10"/>
    <sheet name="Joueur H" sheetId="11" r:id="rId11"/>
    <sheet name="Joueur I" sheetId="12" r:id="rId12"/>
    <sheet name="Joueur J" sheetId="15" r:id="rId13"/>
    <sheet name="RESULTATS" sheetId="13" r:id="rId14"/>
  </sheets>
  <definedNames>
    <definedName name="_xlnm.Print_Area" localSheetId="0">#REF!</definedName>
    <definedName name="_xlnm.Print_Area" localSheetId="1">#REF!</definedName>
    <definedName name="_xlnm.Print_Area" localSheetId="2">#REF!</definedName>
    <definedName name="_xlnm.Print_Area" localSheetId="4">#REF!</definedName>
    <definedName name="_xlnm.Print_Area" localSheetId="5">#REF!</definedName>
    <definedName name="_xlnm.Print_Area" localSheetId="6">#REF!</definedName>
    <definedName name="_xlnm.Print_Area" localSheetId="7">#REF!</definedName>
    <definedName name="_xlnm.Print_Area" localSheetId="8">#REF!</definedName>
    <definedName name="_xlnm.Print_Area" localSheetId="9">#REF!</definedName>
    <definedName name="_xlnm.Print_Area" localSheetId="10">#REF!</definedName>
    <definedName name="_xlnm.Print_Area" localSheetId="11">#REF!</definedName>
    <definedName name="_xlnm.Print_Area" localSheetId="12">#REF!</definedName>
  </definedName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T20" i="15" l="1"/>
  <c r="T19" i="15"/>
  <c r="T18" i="15"/>
  <c r="T17" i="15"/>
  <c r="T16" i="15"/>
  <c r="T15" i="15"/>
  <c r="T14" i="15"/>
  <c r="T13" i="15"/>
  <c r="T12" i="15"/>
  <c r="T11" i="15"/>
  <c r="T10" i="15"/>
  <c r="T9" i="15"/>
  <c r="T5" i="15"/>
  <c r="AO5" i="15" s="1"/>
  <c r="S4" i="15"/>
  <c r="R4" i="15"/>
  <c r="Q4" i="15"/>
  <c r="P4" i="15"/>
  <c r="O4" i="15"/>
  <c r="N4" i="15"/>
  <c r="M4" i="15"/>
  <c r="L4" i="15"/>
  <c r="K4" i="15"/>
  <c r="J4" i="15"/>
  <c r="I4" i="15"/>
  <c r="H4" i="15"/>
  <c r="G4" i="15"/>
  <c r="F4" i="15"/>
  <c r="E4" i="15"/>
  <c r="D4" i="15"/>
  <c r="C4" i="15"/>
  <c r="B4" i="15"/>
  <c r="V3" i="15"/>
  <c r="W3" i="15" s="1"/>
  <c r="X3" i="15" s="1"/>
  <c r="Y3" i="15" s="1"/>
  <c r="Z3" i="15" s="1"/>
  <c r="AA3" i="15" s="1"/>
  <c r="AB3" i="15" s="1"/>
  <c r="AC3" i="15" s="1"/>
  <c r="AD3" i="15" s="1"/>
  <c r="AE3" i="15" s="1"/>
  <c r="AF3" i="15" s="1"/>
  <c r="AG3" i="15" s="1"/>
  <c r="AH3" i="15" s="1"/>
  <c r="AI3" i="15" s="1"/>
  <c r="AJ3" i="15" s="1"/>
  <c r="AK3" i="15" s="1"/>
  <c r="AL3" i="15" s="1"/>
  <c r="C3" i="15"/>
  <c r="D3" i="15" s="1"/>
  <c r="E3" i="15" s="1"/>
  <c r="F3" i="15" s="1"/>
  <c r="G3" i="15" s="1"/>
  <c r="H3" i="15" s="1"/>
  <c r="I3" i="15" s="1"/>
  <c r="J3" i="15" s="1"/>
  <c r="K3" i="15" s="1"/>
  <c r="L3" i="15" s="1"/>
  <c r="M3" i="15" s="1"/>
  <c r="N3" i="15" s="1"/>
  <c r="O3" i="15" s="1"/>
  <c r="P3" i="15" s="1"/>
  <c r="Q3" i="15" s="1"/>
  <c r="R3" i="15" s="1"/>
  <c r="S3" i="15" s="1"/>
  <c r="D8" i="15" l="1"/>
  <c r="W4" i="15" s="1"/>
  <c r="R7" i="15"/>
  <c r="R8" i="15" s="1"/>
  <c r="AK4" i="15" s="1"/>
  <c r="N7" i="15"/>
  <c r="J7" i="15"/>
  <c r="F7" i="15"/>
  <c r="B7" i="15"/>
  <c r="B8" i="15" s="1"/>
  <c r="G8" i="15"/>
  <c r="Z4" i="15" s="1"/>
  <c r="Q7" i="15"/>
  <c r="M7" i="15"/>
  <c r="I7" i="15"/>
  <c r="E7" i="15"/>
  <c r="E8" i="15" s="1"/>
  <c r="X4" i="15" s="1"/>
  <c r="N8" i="15"/>
  <c r="AG4" i="15" s="1"/>
  <c r="J8" i="15"/>
  <c r="AC4" i="15" s="1"/>
  <c r="F8" i="15"/>
  <c r="Y4" i="15" s="1"/>
  <c r="P7" i="15"/>
  <c r="P8" i="15" s="1"/>
  <c r="AI4" i="15" s="1"/>
  <c r="L7" i="15"/>
  <c r="L8" i="15" s="1"/>
  <c r="AE4" i="15" s="1"/>
  <c r="H7" i="15"/>
  <c r="H8" i="15" s="1"/>
  <c r="AA4" i="15" s="1"/>
  <c r="D7" i="15"/>
  <c r="Q8" i="15"/>
  <c r="AJ4" i="15" s="1"/>
  <c r="M8" i="15"/>
  <c r="AF4" i="15" s="1"/>
  <c r="I8" i="15"/>
  <c r="AB4" i="15" s="1"/>
  <c r="S7" i="15"/>
  <c r="S8" i="15" s="1"/>
  <c r="AL4" i="15" s="1"/>
  <c r="O7" i="15"/>
  <c r="O8" i="15" s="1"/>
  <c r="AH4" i="15" s="1"/>
  <c r="K7" i="15"/>
  <c r="K8" i="15" s="1"/>
  <c r="AD4" i="15" s="1"/>
  <c r="G7" i="15"/>
  <c r="C7" i="15"/>
  <c r="C8" i="15" s="1"/>
  <c r="V4" i="15" s="1"/>
  <c r="T4" i="15"/>
  <c r="C3" i="13"/>
  <c r="D3" i="13" s="1"/>
  <c r="E3" i="13" s="1"/>
  <c r="F3" i="13" s="1"/>
  <c r="G3" i="13" s="1"/>
  <c r="H3" i="13" s="1"/>
  <c r="I3" i="13" s="1"/>
  <c r="J3" i="13" s="1"/>
  <c r="K3" i="13" s="1"/>
  <c r="L3" i="13" s="1"/>
  <c r="M3" i="13" s="1"/>
  <c r="N3" i="13" s="1"/>
  <c r="O3" i="13" s="1"/>
  <c r="P3" i="13" s="1"/>
  <c r="Q3" i="13" s="1"/>
  <c r="R3" i="13" s="1"/>
  <c r="S3" i="13" s="1"/>
  <c r="T20" i="12"/>
  <c r="T19" i="12"/>
  <c r="T18" i="12"/>
  <c r="T17" i="12"/>
  <c r="T16" i="12"/>
  <c r="T15" i="12"/>
  <c r="T14" i="12"/>
  <c r="T13" i="12"/>
  <c r="T12" i="12"/>
  <c r="T11" i="12"/>
  <c r="T10" i="12"/>
  <c r="T9" i="12"/>
  <c r="T5" i="12"/>
  <c r="AO5" i="12" s="1"/>
  <c r="S4" i="12"/>
  <c r="R4" i="12"/>
  <c r="Q4" i="12"/>
  <c r="P4" i="12"/>
  <c r="O4" i="12"/>
  <c r="N4" i="12"/>
  <c r="M4" i="12"/>
  <c r="L4" i="12"/>
  <c r="K4" i="12"/>
  <c r="J4" i="12"/>
  <c r="I4" i="12"/>
  <c r="H4" i="12"/>
  <c r="G4" i="12"/>
  <c r="F4" i="12"/>
  <c r="E4" i="12"/>
  <c r="D4" i="12"/>
  <c r="C4" i="12"/>
  <c r="B4" i="12"/>
  <c r="X3" i="12"/>
  <c r="Y3" i="12" s="1"/>
  <c r="Z3" i="12" s="1"/>
  <c r="AA3" i="12" s="1"/>
  <c r="AB3" i="12" s="1"/>
  <c r="AC3" i="12" s="1"/>
  <c r="AD3" i="12" s="1"/>
  <c r="AE3" i="12" s="1"/>
  <c r="AF3" i="12" s="1"/>
  <c r="AG3" i="12" s="1"/>
  <c r="AH3" i="12" s="1"/>
  <c r="AI3" i="12" s="1"/>
  <c r="AJ3" i="12" s="1"/>
  <c r="AK3" i="12" s="1"/>
  <c r="AL3" i="12" s="1"/>
  <c r="W3" i="12"/>
  <c r="V3" i="12"/>
  <c r="F3" i="12"/>
  <c r="G3" i="12" s="1"/>
  <c r="H3" i="12" s="1"/>
  <c r="I3" i="12" s="1"/>
  <c r="J3" i="12" s="1"/>
  <c r="K3" i="12" s="1"/>
  <c r="L3" i="12" s="1"/>
  <c r="M3" i="12" s="1"/>
  <c r="N3" i="12" s="1"/>
  <c r="O3" i="12" s="1"/>
  <c r="P3" i="12" s="1"/>
  <c r="Q3" i="12" s="1"/>
  <c r="R3" i="12" s="1"/>
  <c r="S3" i="12" s="1"/>
  <c r="E3" i="12"/>
  <c r="D3" i="12"/>
  <c r="C3" i="12"/>
  <c r="T20" i="11"/>
  <c r="T19" i="11"/>
  <c r="T18" i="11"/>
  <c r="T17" i="11"/>
  <c r="T16" i="11"/>
  <c r="T15" i="11"/>
  <c r="T14" i="11"/>
  <c r="T13" i="11"/>
  <c r="T12" i="11"/>
  <c r="T11" i="11"/>
  <c r="T10" i="11"/>
  <c r="T9" i="11"/>
  <c r="R7" i="11"/>
  <c r="N7" i="11"/>
  <c r="J7" i="11"/>
  <c r="F7" i="11"/>
  <c r="B7" i="11"/>
  <c r="AO5" i="11"/>
  <c r="T5" i="11"/>
  <c r="S4" i="11"/>
  <c r="R4" i="11"/>
  <c r="Q4" i="11"/>
  <c r="P4" i="11"/>
  <c r="O4" i="11"/>
  <c r="N4" i="11"/>
  <c r="M4" i="11"/>
  <c r="L4" i="11"/>
  <c r="K4" i="11"/>
  <c r="J4" i="11"/>
  <c r="I4" i="11"/>
  <c r="H4" i="11"/>
  <c r="G4" i="11"/>
  <c r="F4" i="11"/>
  <c r="E4" i="11"/>
  <c r="D4" i="11"/>
  <c r="C4" i="11"/>
  <c r="B4" i="11"/>
  <c r="AI3" i="11"/>
  <c r="AJ3" i="11" s="1"/>
  <c r="AK3" i="11" s="1"/>
  <c r="AL3" i="11" s="1"/>
  <c r="W3" i="11"/>
  <c r="X3" i="11" s="1"/>
  <c r="Y3" i="11" s="1"/>
  <c r="Z3" i="11" s="1"/>
  <c r="AA3" i="11" s="1"/>
  <c r="AB3" i="11" s="1"/>
  <c r="AC3" i="11" s="1"/>
  <c r="AD3" i="11" s="1"/>
  <c r="AE3" i="11" s="1"/>
  <c r="AF3" i="11" s="1"/>
  <c r="AG3" i="11" s="1"/>
  <c r="AH3" i="11" s="1"/>
  <c r="V3" i="11"/>
  <c r="E3" i="11"/>
  <c r="F3" i="11" s="1"/>
  <c r="G3" i="11" s="1"/>
  <c r="H3" i="11" s="1"/>
  <c r="I3" i="11" s="1"/>
  <c r="J3" i="11" s="1"/>
  <c r="K3" i="11" s="1"/>
  <c r="L3" i="11" s="1"/>
  <c r="M3" i="11" s="1"/>
  <c r="N3" i="11" s="1"/>
  <c r="O3" i="11" s="1"/>
  <c r="P3" i="11" s="1"/>
  <c r="Q3" i="11" s="1"/>
  <c r="R3" i="11" s="1"/>
  <c r="S3" i="11" s="1"/>
  <c r="D3" i="11"/>
  <c r="C3" i="11"/>
  <c r="T20" i="10"/>
  <c r="T19" i="10"/>
  <c r="T18" i="10"/>
  <c r="T17" i="10"/>
  <c r="T16" i="10"/>
  <c r="T15" i="10"/>
  <c r="T14" i="10"/>
  <c r="T13" i="10"/>
  <c r="T12" i="10"/>
  <c r="T11" i="10"/>
  <c r="T10" i="10"/>
  <c r="T9" i="10"/>
  <c r="AO5" i="10"/>
  <c r="T5" i="10"/>
  <c r="S4" i="10"/>
  <c r="R4" i="10"/>
  <c r="Q4" i="10"/>
  <c r="AJ4" i="10" s="1"/>
  <c r="P4" i="10"/>
  <c r="O4" i="10"/>
  <c r="N4" i="10"/>
  <c r="M4" i="10"/>
  <c r="L4" i="10"/>
  <c r="K4" i="10"/>
  <c r="J4" i="10"/>
  <c r="I4" i="10"/>
  <c r="H4" i="10"/>
  <c r="G4" i="10"/>
  <c r="F4" i="10"/>
  <c r="E4" i="10"/>
  <c r="D4" i="10"/>
  <c r="C4" i="10"/>
  <c r="B4" i="10"/>
  <c r="Y3" i="10"/>
  <c r="Z3" i="10" s="1"/>
  <c r="AA3" i="10" s="1"/>
  <c r="AB3" i="10" s="1"/>
  <c r="AC3" i="10" s="1"/>
  <c r="AD3" i="10" s="1"/>
  <c r="AE3" i="10" s="1"/>
  <c r="AF3" i="10" s="1"/>
  <c r="AG3" i="10" s="1"/>
  <c r="AH3" i="10" s="1"/>
  <c r="AI3" i="10" s="1"/>
  <c r="AJ3" i="10" s="1"/>
  <c r="AK3" i="10" s="1"/>
  <c r="AL3" i="10" s="1"/>
  <c r="V3" i="10"/>
  <c r="W3" i="10" s="1"/>
  <c r="X3" i="10" s="1"/>
  <c r="C3" i="10"/>
  <c r="D3" i="10" s="1"/>
  <c r="E3" i="10" s="1"/>
  <c r="F3" i="10" s="1"/>
  <c r="G3" i="10" s="1"/>
  <c r="H3" i="10" s="1"/>
  <c r="I3" i="10" s="1"/>
  <c r="J3" i="10" s="1"/>
  <c r="K3" i="10" s="1"/>
  <c r="L3" i="10" s="1"/>
  <c r="M3" i="10" s="1"/>
  <c r="N3" i="10" s="1"/>
  <c r="O3" i="10" s="1"/>
  <c r="P3" i="10" s="1"/>
  <c r="Q3" i="10" s="1"/>
  <c r="R3" i="10" s="1"/>
  <c r="S3" i="10" s="1"/>
  <c r="T20" i="9"/>
  <c r="T19" i="9"/>
  <c r="T18" i="9"/>
  <c r="T17" i="9"/>
  <c r="T16" i="9"/>
  <c r="T15" i="9"/>
  <c r="T14" i="9"/>
  <c r="T13" i="9"/>
  <c r="T12" i="9"/>
  <c r="T11" i="9"/>
  <c r="T10" i="9"/>
  <c r="T9" i="9"/>
  <c r="O7" i="9"/>
  <c r="T5" i="9"/>
  <c r="AO5" i="9" s="1"/>
  <c r="AJ4" i="9"/>
  <c r="AA4" i="9"/>
  <c r="W4" i="9"/>
  <c r="S4" i="9"/>
  <c r="R4" i="9"/>
  <c r="Q4" i="9"/>
  <c r="P4" i="9"/>
  <c r="O4" i="9"/>
  <c r="N4" i="9"/>
  <c r="M4" i="9"/>
  <c r="L4" i="9"/>
  <c r="K4" i="9"/>
  <c r="J4" i="9"/>
  <c r="I4" i="9"/>
  <c r="H4" i="9"/>
  <c r="G4" i="9"/>
  <c r="Z4" i="9" s="1"/>
  <c r="F4" i="9"/>
  <c r="E4" i="9"/>
  <c r="D4" i="9"/>
  <c r="C4" i="9"/>
  <c r="B4" i="9"/>
  <c r="X3" i="9"/>
  <c r="Y3" i="9" s="1"/>
  <c r="Z3" i="9" s="1"/>
  <c r="AA3" i="9" s="1"/>
  <c r="AB3" i="9" s="1"/>
  <c r="AC3" i="9" s="1"/>
  <c r="AD3" i="9" s="1"/>
  <c r="AE3" i="9" s="1"/>
  <c r="AF3" i="9" s="1"/>
  <c r="AG3" i="9" s="1"/>
  <c r="AH3" i="9" s="1"/>
  <c r="AI3" i="9" s="1"/>
  <c r="AJ3" i="9" s="1"/>
  <c r="AK3" i="9" s="1"/>
  <c r="AL3" i="9" s="1"/>
  <c r="V3" i="9"/>
  <c r="W3" i="9" s="1"/>
  <c r="J3" i="9"/>
  <c r="K3" i="9" s="1"/>
  <c r="L3" i="9" s="1"/>
  <c r="M3" i="9" s="1"/>
  <c r="N3" i="9" s="1"/>
  <c r="O3" i="9" s="1"/>
  <c r="P3" i="9" s="1"/>
  <c r="Q3" i="9" s="1"/>
  <c r="R3" i="9" s="1"/>
  <c r="S3" i="9" s="1"/>
  <c r="C3" i="9"/>
  <c r="D3" i="9" s="1"/>
  <c r="E3" i="9" s="1"/>
  <c r="F3" i="9" s="1"/>
  <c r="G3" i="9" s="1"/>
  <c r="H3" i="9" s="1"/>
  <c r="I3" i="9" s="1"/>
  <c r="T20" i="8"/>
  <c r="T19" i="8"/>
  <c r="T18" i="8"/>
  <c r="T17" i="8"/>
  <c r="T16" i="8"/>
  <c r="T15" i="8"/>
  <c r="T14" i="8"/>
  <c r="T13" i="8"/>
  <c r="T12" i="8"/>
  <c r="T11" i="8"/>
  <c r="T10" i="8"/>
  <c r="T9" i="8"/>
  <c r="R7" i="8"/>
  <c r="J7" i="8"/>
  <c r="F7" i="8"/>
  <c r="B7" i="8"/>
  <c r="T5" i="8"/>
  <c r="AO5" i="8" s="1"/>
  <c r="AI4" i="8"/>
  <c r="S4" i="8"/>
  <c r="R4" i="8"/>
  <c r="Q4" i="8"/>
  <c r="P4" i="8"/>
  <c r="O4" i="8"/>
  <c r="N4" i="8"/>
  <c r="M4" i="8"/>
  <c r="L4" i="8"/>
  <c r="K4" i="8"/>
  <c r="J4" i="8"/>
  <c r="I4" i="8"/>
  <c r="H4" i="8"/>
  <c r="G4" i="8"/>
  <c r="F4" i="8"/>
  <c r="E4" i="8"/>
  <c r="D4" i="8"/>
  <c r="C4" i="8"/>
  <c r="B4" i="8"/>
  <c r="AA3" i="8"/>
  <c r="AB3" i="8" s="1"/>
  <c r="AC3" i="8" s="1"/>
  <c r="AD3" i="8" s="1"/>
  <c r="AE3" i="8" s="1"/>
  <c r="AF3" i="8" s="1"/>
  <c r="AG3" i="8" s="1"/>
  <c r="AH3" i="8" s="1"/>
  <c r="AI3" i="8" s="1"/>
  <c r="AJ3" i="8" s="1"/>
  <c r="AK3" i="8" s="1"/>
  <c r="AL3" i="8" s="1"/>
  <c r="W3" i="8"/>
  <c r="X3" i="8" s="1"/>
  <c r="Y3" i="8" s="1"/>
  <c r="Z3" i="8" s="1"/>
  <c r="V3" i="8"/>
  <c r="E3" i="8"/>
  <c r="F3" i="8" s="1"/>
  <c r="G3" i="8" s="1"/>
  <c r="H3" i="8" s="1"/>
  <c r="I3" i="8" s="1"/>
  <c r="J3" i="8" s="1"/>
  <c r="K3" i="8" s="1"/>
  <c r="L3" i="8" s="1"/>
  <c r="M3" i="8" s="1"/>
  <c r="N3" i="8" s="1"/>
  <c r="O3" i="8" s="1"/>
  <c r="P3" i="8" s="1"/>
  <c r="Q3" i="8" s="1"/>
  <c r="R3" i="8" s="1"/>
  <c r="S3" i="8" s="1"/>
  <c r="D3" i="8"/>
  <c r="C3" i="8"/>
  <c r="T20" i="7"/>
  <c r="T19" i="7"/>
  <c r="T18" i="7"/>
  <c r="T17" i="7"/>
  <c r="T16" i="7"/>
  <c r="T15" i="7"/>
  <c r="T14" i="7"/>
  <c r="T13" i="7"/>
  <c r="T12" i="7"/>
  <c r="T11" i="7"/>
  <c r="T10" i="7"/>
  <c r="T9" i="7"/>
  <c r="I7" i="7"/>
  <c r="AO5" i="7"/>
  <c r="T5" i="7"/>
  <c r="S4" i="7"/>
  <c r="R4" i="7"/>
  <c r="Q4" i="7"/>
  <c r="P4" i="7"/>
  <c r="O4" i="7"/>
  <c r="N4" i="7"/>
  <c r="M4" i="7"/>
  <c r="AF4" i="7" s="1"/>
  <c r="L4" i="7"/>
  <c r="K4" i="7"/>
  <c r="J4" i="7"/>
  <c r="I4" i="7"/>
  <c r="H4" i="7"/>
  <c r="AA4" i="7" s="1"/>
  <c r="G4" i="7"/>
  <c r="F4" i="7"/>
  <c r="E4" i="7"/>
  <c r="D4" i="7"/>
  <c r="C4" i="7"/>
  <c r="B4" i="7"/>
  <c r="T4" i="7" s="1"/>
  <c r="AA3" i="7"/>
  <c r="AB3" i="7" s="1"/>
  <c r="AC3" i="7" s="1"/>
  <c r="AD3" i="7" s="1"/>
  <c r="AE3" i="7" s="1"/>
  <c r="AF3" i="7" s="1"/>
  <c r="AG3" i="7" s="1"/>
  <c r="AH3" i="7" s="1"/>
  <c r="AI3" i="7" s="1"/>
  <c r="AJ3" i="7" s="1"/>
  <c r="AK3" i="7" s="1"/>
  <c r="AL3" i="7" s="1"/>
  <c r="W3" i="7"/>
  <c r="X3" i="7" s="1"/>
  <c r="Y3" i="7" s="1"/>
  <c r="Z3" i="7" s="1"/>
  <c r="V3" i="7"/>
  <c r="D3" i="7"/>
  <c r="E3" i="7" s="1"/>
  <c r="F3" i="7" s="1"/>
  <c r="G3" i="7" s="1"/>
  <c r="H3" i="7" s="1"/>
  <c r="I3" i="7" s="1"/>
  <c r="J3" i="7" s="1"/>
  <c r="K3" i="7" s="1"/>
  <c r="L3" i="7" s="1"/>
  <c r="M3" i="7" s="1"/>
  <c r="N3" i="7" s="1"/>
  <c r="O3" i="7" s="1"/>
  <c r="P3" i="7" s="1"/>
  <c r="Q3" i="7" s="1"/>
  <c r="R3" i="7" s="1"/>
  <c r="S3" i="7" s="1"/>
  <c r="C3" i="7"/>
  <c r="T20" i="6"/>
  <c r="T19" i="6"/>
  <c r="T18" i="6"/>
  <c r="T17" i="6"/>
  <c r="T16" i="6"/>
  <c r="T15" i="6"/>
  <c r="T14" i="6"/>
  <c r="T13" i="6"/>
  <c r="T12" i="6"/>
  <c r="T11" i="6"/>
  <c r="T10" i="6"/>
  <c r="T9" i="6"/>
  <c r="L7" i="6"/>
  <c r="D7" i="6"/>
  <c r="T5" i="6"/>
  <c r="AO5" i="6" s="1"/>
  <c r="AF4" i="6"/>
  <c r="AD4" i="6"/>
  <c r="S4" i="6"/>
  <c r="R4" i="6"/>
  <c r="Q4" i="6"/>
  <c r="P4" i="6"/>
  <c r="O4" i="6"/>
  <c r="N4" i="6"/>
  <c r="M4" i="6"/>
  <c r="L4" i="6"/>
  <c r="K4" i="6"/>
  <c r="J4" i="6"/>
  <c r="I4" i="6"/>
  <c r="H4" i="6"/>
  <c r="G4" i="6"/>
  <c r="F4" i="6"/>
  <c r="E4" i="6"/>
  <c r="D4" i="6"/>
  <c r="C4" i="6"/>
  <c r="B4" i="6"/>
  <c r="W3" i="6"/>
  <c r="X3" i="6" s="1"/>
  <c r="Y3" i="6" s="1"/>
  <c r="Z3" i="6" s="1"/>
  <c r="AA3" i="6" s="1"/>
  <c r="AB3" i="6" s="1"/>
  <c r="AC3" i="6" s="1"/>
  <c r="AD3" i="6" s="1"/>
  <c r="AE3" i="6" s="1"/>
  <c r="AF3" i="6" s="1"/>
  <c r="AG3" i="6" s="1"/>
  <c r="AH3" i="6" s="1"/>
  <c r="AI3" i="6" s="1"/>
  <c r="AJ3" i="6" s="1"/>
  <c r="AK3" i="6" s="1"/>
  <c r="AL3" i="6" s="1"/>
  <c r="V3" i="6"/>
  <c r="C3" i="6"/>
  <c r="D3" i="6" s="1"/>
  <c r="E3" i="6" s="1"/>
  <c r="F3" i="6" s="1"/>
  <c r="G3" i="6" s="1"/>
  <c r="H3" i="6" s="1"/>
  <c r="I3" i="6" s="1"/>
  <c r="J3" i="6" s="1"/>
  <c r="K3" i="6" s="1"/>
  <c r="L3" i="6" s="1"/>
  <c r="M3" i="6" s="1"/>
  <c r="N3" i="6" s="1"/>
  <c r="O3" i="6" s="1"/>
  <c r="P3" i="6" s="1"/>
  <c r="Q3" i="6" s="1"/>
  <c r="R3" i="6" s="1"/>
  <c r="S3" i="6" s="1"/>
  <c r="T20" i="5"/>
  <c r="T19" i="5"/>
  <c r="T18" i="5"/>
  <c r="T17" i="5"/>
  <c r="T16" i="5"/>
  <c r="T15" i="5"/>
  <c r="T14" i="5"/>
  <c r="T13" i="5"/>
  <c r="T12" i="5"/>
  <c r="T11" i="5"/>
  <c r="T10" i="5"/>
  <c r="T9" i="5"/>
  <c r="S7" i="5"/>
  <c r="O7" i="5"/>
  <c r="K7" i="5"/>
  <c r="G7" i="5"/>
  <c r="C7" i="5"/>
  <c r="AO5" i="5"/>
  <c r="T5" i="5"/>
  <c r="U4" i="5"/>
  <c r="S4" i="5"/>
  <c r="R4" i="5"/>
  <c r="Q4" i="5"/>
  <c r="P4" i="5"/>
  <c r="O4" i="5"/>
  <c r="N4" i="5"/>
  <c r="M4" i="5"/>
  <c r="L4" i="5"/>
  <c r="K4" i="5"/>
  <c r="J4" i="5"/>
  <c r="I4" i="5"/>
  <c r="H4" i="5"/>
  <c r="G4" i="5"/>
  <c r="F4" i="5"/>
  <c r="E4" i="5"/>
  <c r="D4" i="5"/>
  <c r="C4" i="5"/>
  <c r="B4" i="5"/>
  <c r="X3" i="5"/>
  <c r="Y3" i="5" s="1"/>
  <c r="Z3" i="5" s="1"/>
  <c r="AA3" i="5" s="1"/>
  <c r="AB3" i="5" s="1"/>
  <c r="AC3" i="5" s="1"/>
  <c r="AD3" i="5" s="1"/>
  <c r="AE3" i="5" s="1"/>
  <c r="AF3" i="5" s="1"/>
  <c r="AG3" i="5" s="1"/>
  <c r="AH3" i="5" s="1"/>
  <c r="AI3" i="5" s="1"/>
  <c r="AJ3" i="5" s="1"/>
  <c r="AK3" i="5" s="1"/>
  <c r="AL3" i="5" s="1"/>
  <c r="V3" i="5"/>
  <c r="W3" i="5" s="1"/>
  <c r="F3" i="5"/>
  <c r="G3" i="5" s="1"/>
  <c r="H3" i="5" s="1"/>
  <c r="I3" i="5" s="1"/>
  <c r="J3" i="5" s="1"/>
  <c r="K3" i="5" s="1"/>
  <c r="L3" i="5" s="1"/>
  <c r="M3" i="5" s="1"/>
  <c r="N3" i="5" s="1"/>
  <c r="O3" i="5" s="1"/>
  <c r="P3" i="5" s="1"/>
  <c r="Q3" i="5" s="1"/>
  <c r="R3" i="5" s="1"/>
  <c r="S3" i="5" s="1"/>
  <c r="D3" i="5"/>
  <c r="E3" i="5" s="1"/>
  <c r="C3" i="5"/>
  <c r="T20" i="3"/>
  <c r="T19" i="3"/>
  <c r="T18" i="3"/>
  <c r="T17" i="3"/>
  <c r="T16" i="3"/>
  <c r="T15" i="3"/>
  <c r="T14" i="3"/>
  <c r="T13" i="3"/>
  <c r="T12" i="3"/>
  <c r="T11" i="3"/>
  <c r="T10" i="3"/>
  <c r="T9" i="3"/>
  <c r="R7" i="3"/>
  <c r="R8" i="3" s="1"/>
  <c r="O7" i="3"/>
  <c r="L7" i="3"/>
  <c r="J7" i="3"/>
  <c r="J8" i="3" s="1"/>
  <c r="G7" i="3"/>
  <c r="D7" i="3"/>
  <c r="B7" i="3"/>
  <c r="B8" i="3" s="1"/>
  <c r="T5" i="3"/>
  <c r="AO5" i="3" s="1"/>
  <c r="S4" i="3"/>
  <c r="R4" i="3"/>
  <c r="Q4" i="3"/>
  <c r="P4" i="3"/>
  <c r="O4" i="3"/>
  <c r="N4" i="3"/>
  <c r="M4" i="3"/>
  <c r="L4" i="3"/>
  <c r="K4" i="3"/>
  <c r="J4" i="3"/>
  <c r="I4" i="3"/>
  <c r="H4" i="3"/>
  <c r="AA4" i="3" s="1"/>
  <c r="G4" i="3"/>
  <c r="F4" i="3"/>
  <c r="E4" i="3"/>
  <c r="D4" i="3"/>
  <c r="C4" i="3"/>
  <c r="B4" i="3"/>
  <c r="V3" i="3"/>
  <c r="W3" i="3" s="1"/>
  <c r="X3" i="3" s="1"/>
  <c r="Y3" i="3" s="1"/>
  <c r="Z3" i="3" s="1"/>
  <c r="AA3" i="3" s="1"/>
  <c r="AB3" i="3" s="1"/>
  <c r="AC3" i="3" s="1"/>
  <c r="AD3" i="3" s="1"/>
  <c r="AE3" i="3" s="1"/>
  <c r="AF3" i="3" s="1"/>
  <c r="AG3" i="3" s="1"/>
  <c r="AH3" i="3" s="1"/>
  <c r="AI3" i="3" s="1"/>
  <c r="AJ3" i="3" s="1"/>
  <c r="AK3" i="3" s="1"/>
  <c r="AL3" i="3" s="1"/>
  <c r="D3" i="3"/>
  <c r="E3" i="3" s="1"/>
  <c r="F3" i="3" s="1"/>
  <c r="G3" i="3" s="1"/>
  <c r="H3" i="3" s="1"/>
  <c r="I3" i="3" s="1"/>
  <c r="J3" i="3" s="1"/>
  <c r="K3" i="3" s="1"/>
  <c r="L3" i="3" s="1"/>
  <c r="M3" i="3" s="1"/>
  <c r="N3" i="3" s="1"/>
  <c r="O3" i="3" s="1"/>
  <c r="P3" i="3" s="1"/>
  <c r="Q3" i="3" s="1"/>
  <c r="R3" i="3" s="1"/>
  <c r="S3" i="3" s="1"/>
  <c r="C3" i="3"/>
  <c r="T20" i="2"/>
  <c r="T19" i="2"/>
  <c r="T18" i="2"/>
  <c r="T17" i="2"/>
  <c r="T16" i="2"/>
  <c r="T15" i="2"/>
  <c r="T14" i="2"/>
  <c r="T13" i="2"/>
  <c r="T12" i="2"/>
  <c r="T11" i="2"/>
  <c r="T10" i="2"/>
  <c r="T9" i="2"/>
  <c r="T5" i="2"/>
  <c r="AO5" i="2" s="1"/>
  <c r="AL4" i="2"/>
  <c r="AJ4" i="2"/>
  <c r="AH4" i="2"/>
  <c r="AF4" i="2"/>
  <c r="AD4" i="2"/>
  <c r="AB4" i="2"/>
  <c r="Z4" i="2"/>
  <c r="X4" i="2"/>
  <c r="V4" i="2"/>
  <c r="S4" i="2"/>
  <c r="R4" i="2"/>
  <c r="AK4" i="2" s="1"/>
  <c r="Q4" i="2"/>
  <c r="P4" i="2"/>
  <c r="AI4" i="2" s="1"/>
  <c r="O4" i="2"/>
  <c r="N4" i="2"/>
  <c r="AG4" i="2" s="1"/>
  <c r="M4" i="2"/>
  <c r="L4" i="2"/>
  <c r="AE4" i="2" s="1"/>
  <c r="K4" i="2"/>
  <c r="J4" i="2"/>
  <c r="AC4" i="2" s="1"/>
  <c r="I4" i="2"/>
  <c r="H4" i="2"/>
  <c r="AA4" i="2" s="1"/>
  <c r="G4" i="2"/>
  <c r="F4" i="2"/>
  <c r="Y4" i="2" s="1"/>
  <c r="E4" i="2"/>
  <c r="D4" i="2"/>
  <c r="W4" i="2" s="1"/>
  <c r="C4" i="2"/>
  <c r="B4" i="2"/>
  <c r="U4" i="2" s="1"/>
  <c r="W3" i="2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V3" i="2"/>
  <c r="C3" i="2"/>
  <c r="D3" i="2" s="1"/>
  <c r="E3" i="2" s="1"/>
  <c r="F3" i="2" s="1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20" i="1"/>
  <c r="T19" i="1"/>
  <c r="T18" i="1"/>
  <c r="T17" i="1"/>
  <c r="T16" i="1"/>
  <c r="T15" i="1"/>
  <c r="T14" i="1"/>
  <c r="T13" i="1"/>
  <c r="T12" i="1"/>
  <c r="T11" i="1"/>
  <c r="T10" i="1"/>
  <c r="T9" i="1"/>
  <c r="AO5" i="1"/>
  <c r="T5" i="1"/>
  <c r="AK4" i="1"/>
  <c r="AI4" i="1"/>
  <c r="AG4" i="1"/>
  <c r="AE4" i="1"/>
  <c r="AC4" i="1"/>
  <c r="AA4" i="1"/>
  <c r="Y4" i="1"/>
  <c r="W4" i="1"/>
  <c r="U4" i="1"/>
  <c r="S4" i="1"/>
  <c r="AL4" i="1" s="1"/>
  <c r="R4" i="1"/>
  <c r="Q4" i="1"/>
  <c r="AJ4" i="1" s="1"/>
  <c r="P4" i="1"/>
  <c r="O4" i="1"/>
  <c r="AH4" i="1" s="1"/>
  <c r="N4" i="1"/>
  <c r="M4" i="1"/>
  <c r="AF4" i="1" s="1"/>
  <c r="L4" i="1"/>
  <c r="K4" i="1"/>
  <c r="AD4" i="1" s="1"/>
  <c r="J4" i="1"/>
  <c r="I4" i="1"/>
  <c r="AB4" i="1" s="1"/>
  <c r="H4" i="1"/>
  <c r="G4" i="1"/>
  <c r="Z4" i="1" s="1"/>
  <c r="F4" i="1"/>
  <c r="E4" i="1"/>
  <c r="X4" i="1" s="1"/>
  <c r="D4" i="1"/>
  <c r="C4" i="1"/>
  <c r="T4" i="1" s="1"/>
  <c r="B4" i="1"/>
  <c r="V3" i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C3" i="1"/>
  <c r="T8" i="15" l="1"/>
  <c r="U4" i="15"/>
  <c r="AM4" i="15" s="1"/>
  <c r="G8" i="2"/>
  <c r="Q7" i="2"/>
  <c r="M7" i="2"/>
  <c r="I7" i="2"/>
  <c r="E7" i="2"/>
  <c r="E8" i="2" s="1"/>
  <c r="L8" i="2"/>
  <c r="N7" i="2"/>
  <c r="B7" i="2"/>
  <c r="R8" i="2"/>
  <c r="N8" i="2"/>
  <c r="B8" i="2"/>
  <c r="P7" i="2"/>
  <c r="L7" i="2"/>
  <c r="H7" i="2"/>
  <c r="D7" i="2"/>
  <c r="D8" i="2" s="1"/>
  <c r="P8" i="2"/>
  <c r="R7" i="2"/>
  <c r="Q8" i="2"/>
  <c r="M8" i="2"/>
  <c r="I8" i="2"/>
  <c r="S7" i="2"/>
  <c r="S8" i="2" s="1"/>
  <c r="O7" i="2"/>
  <c r="O8" i="2" s="1"/>
  <c r="K7" i="2"/>
  <c r="K8" i="2" s="1"/>
  <c r="G7" i="2"/>
  <c r="C7" i="2"/>
  <c r="C8" i="2" s="1"/>
  <c r="H8" i="2"/>
  <c r="J7" i="2"/>
  <c r="J8" i="2" s="1"/>
  <c r="F7" i="2"/>
  <c r="F8" i="2" s="1"/>
  <c r="R8" i="1"/>
  <c r="AM4" i="2"/>
  <c r="Q7" i="1"/>
  <c r="I7" i="1"/>
  <c r="T4" i="3"/>
  <c r="V4" i="1"/>
  <c r="AM4" i="1" s="1"/>
  <c r="B7" i="1"/>
  <c r="F7" i="1"/>
  <c r="J7" i="1"/>
  <c r="N7" i="1"/>
  <c r="R7" i="1"/>
  <c r="C7" i="3"/>
  <c r="H7" i="3"/>
  <c r="H8" i="3" s="1"/>
  <c r="N7" i="3"/>
  <c r="N8" i="3" s="1"/>
  <c r="S7" i="3"/>
  <c r="T4" i="6"/>
  <c r="H7" i="6"/>
  <c r="O8" i="9"/>
  <c r="P8" i="9"/>
  <c r="AI4" i="9" s="1"/>
  <c r="R7" i="9"/>
  <c r="N7" i="9"/>
  <c r="J7" i="9"/>
  <c r="J8" i="9" s="1"/>
  <c r="AC4" i="9" s="1"/>
  <c r="F7" i="9"/>
  <c r="B7" i="9"/>
  <c r="N8" i="9"/>
  <c r="Q7" i="9"/>
  <c r="M7" i="9"/>
  <c r="I7" i="9"/>
  <c r="I8" i="9" s="1"/>
  <c r="AB4" i="9" s="1"/>
  <c r="E7" i="9"/>
  <c r="E8" i="9" s="1"/>
  <c r="X4" i="9" s="1"/>
  <c r="R8" i="9"/>
  <c r="M8" i="9"/>
  <c r="AF4" i="9" s="1"/>
  <c r="B8" i="9"/>
  <c r="P7" i="9"/>
  <c r="L7" i="9"/>
  <c r="L8" i="9" s="1"/>
  <c r="AE4" i="9" s="1"/>
  <c r="H7" i="9"/>
  <c r="H8" i="9" s="1"/>
  <c r="D7" i="9"/>
  <c r="D8" i="9" s="1"/>
  <c r="K7" i="9"/>
  <c r="K8" i="9" s="1"/>
  <c r="AD4" i="9" s="1"/>
  <c r="F8" i="9"/>
  <c r="G7" i="9"/>
  <c r="G8" i="9" s="1"/>
  <c r="S7" i="9"/>
  <c r="S8" i="9" s="1"/>
  <c r="AL4" i="9" s="1"/>
  <c r="C7" i="9"/>
  <c r="C8" i="9" s="1"/>
  <c r="V4" i="9" s="1"/>
  <c r="E7" i="1"/>
  <c r="G7" i="1"/>
  <c r="G8" i="1" s="1"/>
  <c r="O7" i="1"/>
  <c r="O8" i="1" s="1"/>
  <c r="E8" i="1"/>
  <c r="T4" i="2"/>
  <c r="U4" i="3"/>
  <c r="AC4" i="3"/>
  <c r="AG4" i="3"/>
  <c r="AK4" i="3"/>
  <c r="N8" i="10"/>
  <c r="AG4" i="10" s="1"/>
  <c r="J8" i="10"/>
  <c r="AC4" i="10" s="1"/>
  <c r="P7" i="10"/>
  <c r="L7" i="10"/>
  <c r="L8" i="10" s="1"/>
  <c r="AE4" i="10" s="1"/>
  <c r="H7" i="10"/>
  <c r="D7" i="10"/>
  <c r="Q8" i="10"/>
  <c r="M8" i="10"/>
  <c r="AF4" i="10" s="1"/>
  <c r="S7" i="10"/>
  <c r="S8" i="10" s="1"/>
  <c r="AL4" i="10" s="1"/>
  <c r="O7" i="10"/>
  <c r="K7" i="10"/>
  <c r="G7" i="10"/>
  <c r="C7" i="10"/>
  <c r="C8" i="10" s="1"/>
  <c r="V4" i="10" s="1"/>
  <c r="P8" i="10"/>
  <c r="H8" i="10"/>
  <c r="D8" i="10"/>
  <c r="R7" i="10"/>
  <c r="R8" i="10" s="1"/>
  <c r="AK4" i="10" s="1"/>
  <c r="N7" i="10"/>
  <c r="J7" i="10"/>
  <c r="F7" i="10"/>
  <c r="F8" i="10" s="1"/>
  <c r="Y4" i="10" s="1"/>
  <c r="B7" i="10"/>
  <c r="B8" i="10" s="1"/>
  <c r="K8" i="10"/>
  <c r="M7" i="10"/>
  <c r="G8" i="10"/>
  <c r="I7" i="10"/>
  <c r="I8" i="10" s="1"/>
  <c r="AB4" i="10" s="1"/>
  <c r="E7" i="10"/>
  <c r="E8" i="10" s="1"/>
  <c r="X4" i="10" s="1"/>
  <c r="O8" i="10"/>
  <c r="Q7" i="10"/>
  <c r="M7" i="1"/>
  <c r="K8" i="1"/>
  <c r="C7" i="1"/>
  <c r="C8" i="1" s="1"/>
  <c r="K7" i="1"/>
  <c r="S7" i="1"/>
  <c r="S8" i="1" s="1"/>
  <c r="I8" i="1"/>
  <c r="M8" i="1"/>
  <c r="Q8" i="1"/>
  <c r="D7" i="1"/>
  <c r="D8" i="1" s="1"/>
  <c r="H7" i="1"/>
  <c r="H8" i="1" s="1"/>
  <c r="L7" i="1"/>
  <c r="L8" i="1" s="1"/>
  <c r="P7" i="1"/>
  <c r="P8" i="1" s="1"/>
  <c r="B8" i="1"/>
  <c r="F8" i="1"/>
  <c r="J8" i="1"/>
  <c r="N8" i="1"/>
  <c r="S8" i="3"/>
  <c r="AL4" i="3" s="1"/>
  <c r="O8" i="3"/>
  <c r="AH4" i="3" s="1"/>
  <c r="G8" i="3"/>
  <c r="Z4" i="3" s="1"/>
  <c r="C8" i="3"/>
  <c r="Q7" i="3"/>
  <c r="M7" i="3"/>
  <c r="I7" i="3"/>
  <c r="E7" i="3"/>
  <c r="Q8" i="3"/>
  <c r="AJ4" i="3" s="1"/>
  <c r="M8" i="3"/>
  <c r="AF4" i="3" s="1"/>
  <c r="I8" i="3"/>
  <c r="AB4" i="3" s="1"/>
  <c r="E8" i="3"/>
  <c r="X4" i="3" s="1"/>
  <c r="F7" i="3"/>
  <c r="F8" i="3" s="1"/>
  <c r="Y4" i="3" s="1"/>
  <c r="K7" i="3"/>
  <c r="K8" i="3" s="1"/>
  <c r="AD4" i="3" s="1"/>
  <c r="P7" i="3"/>
  <c r="P8" i="3" s="1"/>
  <c r="AI4" i="3" s="1"/>
  <c r="D8" i="3"/>
  <c r="W4" i="3" s="1"/>
  <c r="L8" i="3"/>
  <c r="AE4" i="3" s="1"/>
  <c r="T4" i="5"/>
  <c r="AC4" i="6"/>
  <c r="Q8" i="6"/>
  <c r="AJ4" i="6" s="1"/>
  <c r="S7" i="6"/>
  <c r="S8" i="6" s="1"/>
  <c r="AL4" i="6" s="1"/>
  <c r="O7" i="6"/>
  <c r="O8" i="6" s="1"/>
  <c r="AH4" i="6" s="1"/>
  <c r="K7" i="6"/>
  <c r="G7" i="6"/>
  <c r="C7" i="6"/>
  <c r="C8" i="6" s="1"/>
  <c r="V4" i="6" s="1"/>
  <c r="P8" i="6"/>
  <c r="AI4" i="6" s="1"/>
  <c r="L8" i="6"/>
  <c r="AE4" i="6" s="1"/>
  <c r="H8" i="6"/>
  <c r="AA4" i="6" s="1"/>
  <c r="D8" i="6"/>
  <c r="W4" i="6" s="1"/>
  <c r="R7" i="6"/>
  <c r="R8" i="6" s="1"/>
  <c r="AK4" i="6" s="1"/>
  <c r="N7" i="6"/>
  <c r="J7" i="6"/>
  <c r="J8" i="6" s="1"/>
  <c r="F7" i="6"/>
  <c r="F8" i="6" s="1"/>
  <c r="Y4" i="6" s="1"/>
  <c r="B7" i="6"/>
  <c r="B8" i="6" s="1"/>
  <c r="K8" i="6"/>
  <c r="G8" i="6"/>
  <c r="Z4" i="6" s="1"/>
  <c r="Q7" i="6"/>
  <c r="M7" i="6"/>
  <c r="M8" i="6" s="1"/>
  <c r="I7" i="6"/>
  <c r="I8" i="6" s="1"/>
  <c r="AB4" i="6" s="1"/>
  <c r="E7" i="6"/>
  <c r="E8" i="6" s="1"/>
  <c r="X4" i="6" s="1"/>
  <c r="P7" i="6"/>
  <c r="N8" i="6"/>
  <c r="AG4" i="6" s="1"/>
  <c r="K8" i="7"/>
  <c r="AD4" i="7" s="1"/>
  <c r="U4" i="9"/>
  <c r="Y4" i="9"/>
  <c r="AG4" i="9"/>
  <c r="AK4" i="9"/>
  <c r="Q8" i="9"/>
  <c r="D7" i="5"/>
  <c r="H7" i="5"/>
  <c r="H8" i="5" s="1"/>
  <c r="AA4" i="5" s="1"/>
  <c r="L7" i="5"/>
  <c r="P7" i="5"/>
  <c r="P8" i="5" s="1"/>
  <c r="AI4" i="5" s="1"/>
  <c r="F8" i="5"/>
  <c r="Y4" i="5" s="1"/>
  <c r="M7" i="7"/>
  <c r="T4" i="9"/>
  <c r="AH4" i="9"/>
  <c r="E7" i="5"/>
  <c r="E8" i="5" s="1"/>
  <c r="X4" i="5" s="1"/>
  <c r="I7" i="5"/>
  <c r="I8" i="5" s="1"/>
  <c r="AB4" i="5" s="1"/>
  <c r="M7" i="5"/>
  <c r="M8" i="5" s="1"/>
  <c r="AF4" i="5" s="1"/>
  <c r="Q7" i="5"/>
  <c r="Q8" i="5" s="1"/>
  <c r="AJ4" i="5" s="1"/>
  <c r="C8" i="5"/>
  <c r="V4" i="5" s="1"/>
  <c r="G8" i="5"/>
  <c r="Z4" i="5" s="1"/>
  <c r="K8" i="5"/>
  <c r="AD4" i="5" s="1"/>
  <c r="O8" i="5"/>
  <c r="AH4" i="5" s="1"/>
  <c r="S8" i="5"/>
  <c r="AL4" i="5" s="1"/>
  <c r="N8" i="7"/>
  <c r="AG4" i="7" s="1"/>
  <c r="J8" i="7"/>
  <c r="AC4" i="7" s="1"/>
  <c r="P7" i="7"/>
  <c r="L7" i="7"/>
  <c r="L8" i="7" s="1"/>
  <c r="AE4" i="7" s="1"/>
  <c r="H7" i="7"/>
  <c r="D7" i="7"/>
  <c r="Q8" i="7"/>
  <c r="AJ4" i="7" s="1"/>
  <c r="M8" i="7"/>
  <c r="I8" i="7"/>
  <c r="AB4" i="7" s="1"/>
  <c r="S7" i="7"/>
  <c r="S8" i="7" s="1"/>
  <c r="AL4" i="7" s="1"/>
  <c r="O7" i="7"/>
  <c r="O8" i="7" s="1"/>
  <c r="AH4" i="7" s="1"/>
  <c r="K7" i="7"/>
  <c r="G7" i="7"/>
  <c r="G8" i="7" s="1"/>
  <c r="Z4" i="7" s="1"/>
  <c r="C7" i="7"/>
  <c r="C8" i="7" s="1"/>
  <c r="V4" i="7" s="1"/>
  <c r="P8" i="7"/>
  <c r="AI4" i="7" s="1"/>
  <c r="H8" i="7"/>
  <c r="D8" i="7"/>
  <c r="W4" i="7" s="1"/>
  <c r="R7" i="7"/>
  <c r="R8" i="7" s="1"/>
  <c r="AK4" i="7" s="1"/>
  <c r="N7" i="7"/>
  <c r="J7" i="7"/>
  <c r="F7" i="7"/>
  <c r="F8" i="7" s="1"/>
  <c r="Y4" i="7" s="1"/>
  <c r="B7" i="7"/>
  <c r="B8" i="7" s="1"/>
  <c r="Q7" i="7"/>
  <c r="X4" i="8"/>
  <c r="B7" i="5"/>
  <c r="B8" i="5" s="1"/>
  <c r="F7" i="5"/>
  <c r="J7" i="5"/>
  <c r="J8" i="5" s="1"/>
  <c r="AC4" i="5" s="1"/>
  <c r="N7" i="5"/>
  <c r="N8" i="5" s="1"/>
  <c r="AG4" i="5" s="1"/>
  <c r="R7" i="5"/>
  <c r="R8" i="5" s="1"/>
  <c r="AK4" i="5" s="1"/>
  <c r="D8" i="5"/>
  <c r="W4" i="5" s="1"/>
  <c r="L8" i="5"/>
  <c r="AE4" i="5" s="1"/>
  <c r="E7" i="7"/>
  <c r="E8" i="7" s="1"/>
  <c r="X4" i="7" s="1"/>
  <c r="U4" i="8"/>
  <c r="T4" i="8"/>
  <c r="AK4" i="8"/>
  <c r="K8" i="8"/>
  <c r="AD4" i="8" s="1"/>
  <c r="G8" i="8"/>
  <c r="Z4" i="8" s="1"/>
  <c r="Q7" i="8"/>
  <c r="M7" i="8"/>
  <c r="I7" i="8"/>
  <c r="I8" i="8" s="1"/>
  <c r="AB4" i="8" s="1"/>
  <c r="E7" i="8"/>
  <c r="R8" i="8"/>
  <c r="J8" i="8"/>
  <c r="AC4" i="8" s="1"/>
  <c r="F8" i="8"/>
  <c r="Y4" i="8" s="1"/>
  <c r="B8" i="8"/>
  <c r="P7" i="8"/>
  <c r="P8" i="8" s="1"/>
  <c r="L7" i="8"/>
  <c r="L8" i="8" s="1"/>
  <c r="AE4" i="8" s="1"/>
  <c r="H7" i="8"/>
  <c r="H8" i="8" s="1"/>
  <c r="AA4" i="8" s="1"/>
  <c r="D7" i="8"/>
  <c r="D8" i="8" s="1"/>
  <c r="W4" i="8" s="1"/>
  <c r="Q8" i="8"/>
  <c r="AJ4" i="8" s="1"/>
  <c r="M8" i="8"/>
  <c r="AF4" i="8" s="1"/>
  <c r="E8" i="8"/>
  <c r="S7" i="8"/>
  <c r="S8" i="8" s="1"/>
  <c r="AL4" i="8" s="1"/>
  <c r="O7" i="8"/>
  <c r="O8" i="8" s="1"/>
  <c r="AH4" i="8" s="1"/>
  <c r="K7" i="8"/>
  <c r="G7" i="8"/>
  <c r="C7" i="8"/>
  <c r="C8" i="8" s="1"/>
  <c r="V4" i="8" s="1"/>
  <c r="N7" i="8"/>
  <c r="N8" i="8" s="1"/>
  <c r="AG4" i="8" s="1"/>
  <c r="Z4" i="10"/>
  <c r="AD4" i="10"/>
  <c r="AH4" i="10"/>
  <c r="T4" i="11"/>
  <c r="W4" i="10"/>
  <c r="AA4" i="10"/>
  <c r="AI4" i="10"/>
  <c r="T4" i="10"/>
  <c r="AE4" i="11"/>
  <c r="H8" i="12"/>
  <c r="AA4" i="12" s="1"/>
  <c r="D8" i="12"/>
  <c r="W4" i="12" s="1"/>
  <c r="R7" i="12"/>
  <c r="N7" i="12"/>
  <c r="J7" i="12"/>
  <c r="J8" i="12" s="1"/>
  <c r="AC4" i="12" s="1"/>
  <c r="F7" i="12"/>
  <c r="F8" i="12" s="1"/>
  <c r="Y4" i="12" s="1"/>
  <c r="B7" i="12"/>
  <c r="O8" i="12"/>
  <c r="AH4" i="12" s="1"/>
  <c r="K8" i="12"/>
  <c r="AD4" i="12" s="1"/>
  <c r="Q7" i="12"/>
  <c r="M7" i="12"/>
  <c r="M8" i="12" s="1"/>
  <c r="AF4" i="12" s="1"/>
  <c r="I7" i="12"/>
  <c r="E7" i="12"/>
  <c r="R8" i="12"/>
  <c r="AK4" i="12" s="1"/>
  <c r="N8" i="12"/>
  <c r="AG4" i="12" s="1"/>
  <c r="B8" i="12"/>
  <c r="P7" i="12"/>
  <c r="P8" i="12" s="1"/>
  <c r="AI4" i="12" s="1"/>
  <c r="L7" i="12"/>
  <c r="L8" i="12" s="1"/>
  <c r="AE4" i="12" s="1"/>
  <c r="H7" i="12"/>
  <c r="D7" i="12"/>
  <c r="Q8" i="12"/>
  <c r="AJ4" i="12" s="1"/>
  <c r="I8" i="12"/>
  <c r="AB4" i="12" s="1"/>
  <c r="E8" i="12"/>
  <c r="X4" i="12" s="1"/>
  <c r="S7" i="12"/>
  <c r="S8" i="12" s="1"/>
  <c r="AL4" i="12" s="1"/>
  <c r="O7" i="12"/>
  <c r="K7" i="12"/>
  <c r="G7" i="12"/>
  <c r="G8" i="12" s="1"/>
  <c r="Z4" i="12" s="1"/>
  <c r="C7" i="12"/>
  <c r="C8" i="12" s="1"/>
  <c r="V4" i="12" s="1"/>
  <c r="C7" i="11"/>
  <c r="G7" i="11"/>
  <c r="G8" i="11" s="1"/>
  <c r="Z4" i="11" s="1"/>
  <c r="K7" i="11"/>
  <c r="K8" i="11" s="1"/>
  <c r="AD4" i="11" s="1"/>
  <c r="O7" i="11"/>
  <c r="S7" i="11"/>
  <c r="S8" i="11" s="1"/>
  <c r="AL4" i="11" s="1"/>
  <c r="E8" i="11"/>
  <c r="X4" i="11" s="1"/>
  <c r="I8" i="11"/>
  <c r="AB4" i="11" s="1"/>
  <c r="T4" i="12"/>
  <c r="D7" i="11"/>
  <c r="D8" i="11" s="1"/>
  <c r="W4" i="11" s="1"/>
  <c r="H7" i="11"/>
  <c r="H8" i="11" s="1"/>
  <c r="AA4" i="11" s="1"/>
  <c r="L7" i="11"/>
  <c r="L8" i="11" s="1"/>
  <c r="P7" i="11"/>
  <c r="P8" i="11" s="1"/>
  <c r="AI4" i="11" s="1"/>
  <c r="B8" i="11"/>
  <c r="F8" i="11"/>
  <c r="Y4" i="11" s="1"/>
  <c r="J8" i="11"/>
  <c r="AC4" i="11" s="1"/>
  <c r="N8" i="11"/>
  <c r="AG4" i="11" s="1"/>
  <c r="R8" i="11"/>
  <c r="AK4" i="11" s="1"/>
  <c r="E7" i="11"/>
  <c r="I7" i="11"/>
  <c r="M7" i="11"/>
  <c r="M8" i="11" s="1"/>
  <c r="AF4" i="11" s="1"/>
  <c r="Q7" i="11"/>
  <c r="Q8" i="11" s="1"/>
  <c r="AJ4" i="11" s="1"/>
  <c r="C8" i="11"/>
  <c r="V4" i="11" s="1"/>
  <c r="O8" i="11"/>
  <c r="AH4" i="11" s="1"/>
  <c r="T8" i="5" l="1"/>
  <c r="AM4" i="5"/>
  <c r="T8" i="10"/>
  <c r="U4" i="10"/>
  <c r="AM4" i="10" s="1"/>
  <c r="T8" i="3"/>
  <c r="T8" i="7"/>
  <c r="U4" i="7"/>
  <c r="AM4" i="7" s="1"/>
  <c r="T8" i="11"/>
  <c r="T8" i="6"/>
  <c r="T8" i="9"/>
  <c r="U4" i="11"/>
  <c r="AM4" i="11" s="1"/>
  <c r="AM4" i="8"/>
  <c r="T8" i="2"/>
  <c r="T8" i="12"/>
  <c r="T8" i="8"/>
  <c r="U4" i="6"/>
  <c r="AM4" i="6" s="1"/>
  <c r="T8" i="1"/>
  <c r="V4" i="3"/>
  <c r="AM4" i="3" s="1"/>
  <c r="U4" i="12"/>
  <c r="AM4" i="12" s="1"/>
  <c r="AM4" i="9"/>
</calcChain>
</file>

<file path=xl/sharedStrings.xml><?xml version="1.0" encoding="utf-8"?>
<sst xmlns="http://schemas.openxmlformats.org/spreadsheetml/2006/main" count="371" uniqueCount="40">
  <si>
    <t>Date / Nom:</t>
  </si>
  <si>
    <t>Modèle</t>
  </si>
  <si>
    <t>Index:</t>
  </si>
  <si>
    <t xml:space="preserve"> </t>
  </si>
  <si>
    <t>Ringer Score en Stroke Play</t>
  </si>
  <si>
    <t>Ringer Score en Net</t>
  </si>
  <si>
    <t>Code couleur</t>
  </si>
  <si>
    <t>Trou</t>
  </si>
  <si>
    <t>TOTAL</t>
  </si>
  <si>
    <t>SSS</t>
  </si>
  <si>
    <t>SLOPE</t>
  </si>
  <si>
    <t>Eagle</t>
  </si>
  <si>
    <t>ETANGS</t>
  </si>
  <si>
    <t>Birdie</t>
  </si>
  <si>
    <t>Par</t>
  </si>
  <si>
    <t>HCP Jeu:</t>
  </si>
  <si>
    <t>Hcp du trou</t>
  </si>
  <si>
    <t>Bogey</t>
  </si>
  <si>
    <t>Hcp Jeu - Hcp</t>
  </si>
  <si>
    <t>Double bogey</t>
  </si>
  <si>
    <t>Coups reçus</t>
  </si>
  <si>
    <t>Triple bogey</t>
  </si>
  <si>
    <t xml:space="preserve">T1….. </t>
  </si>
  <si>
    <t>Quadruple bogey</t>
  </si>
  <si>
    <t>T2….</t>
  </si>
  <si>
    <t>Joueur A</t>
  </si>
  <si>
    <t xml:space="preserve">T1 10/03/19 </t>
  </si>
  <si>
    <t>X</t>
  </si>
  <si>
    <t>Joueur B</t>
  </si>
  <si>
    <t>Joueur C</t>
  </si>
  <si>
    <t>T1 10/03/19</t>
  </si>
  <si>
    <t>x</t>
  </si>
  <si>
    <t>Joueur D</t>
  </si>
  <si>
    <t>Joueur E</t>
  </si>
  <si>
    <t>Joueur F</t>
  </si>
  <si>
    <t>Joueur G</t>
  </si>
  <si>
    <t>Joueur H</t>
  </si>
  <si>
    <t>Joueur I</t>
  </si>
  <si>
    <t>NOMS</t>
  </si>
  <si>
    <t>Joueur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</si>
</sst>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8"/>
      <name val="Arial"/>
      <charset val="1"/>
    </font>
    <font>
      <sz val="12"/>
      <color rgb="FF000000"/>
      <name val="Calibri"/>
      <family val="2"/>
      <charset val="1"/>
    </font>
    <font>
      <sz val="10"/>
      <name val="Arial"/>
      <charset val="1"/>
    </font>
    <font>
      <b/>
      <sz val="10"/>
      <name val="Arial"/>
      <charset val="1"/>
    </font>
    <font>
      <sz val="10"/>
      <color rgb="FFFFFFFF"/>
      <name val="Arial"/>
      <charset val="1"/>
    </font>
    <font>
      <sz val="10"/>
      <color rgb="FFFF0000"/>
      <name val="Arial"/>
      <family val="2"/>
      <charset val="1"/>
    </font>
    <font>
      <b/>
      <sz val="10"/>
      <name val="Arial"/>
      <family val="2"/>
      <charset val="1"/>
    </font>
    <font>
      <sz val="8"/>
      <name val="Arial"/>
      <charset val="1"/>
    </font>
    <font>
      <sz val="10"/>
      <name val="Arial"/>
      <family val="2"/>
    </font>
    <font>
      <sz val="10"/>
      <color rgb="FFFFFFFF"/>
      <name val="Arial"/>
      <family val="2"/>
    </font>
    <font>
      <b/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0000FF"/>
        <bgColor rgb="FF0000FF"/>
      </patternFill>
    </fill>
    <fill>
      <patternFill patternType="solid">
        <fgColor rgb="FFFFFFFF"/>
        <bgColor rgb="FFFFFFCC"/>
      </patternFill>
    </fill>
    <fill>
      <patternFill patternType="solid">
        <fgColor rgb="FFFFFF00"/>
        <bgColor rgb="FFFFFF00"/>
      </patternFill>
    </fill>
    <fill>
      <patternFill patternType="solid">
        <fgColor rgb="FF008000"/>
        <bgColor rgb="FF008080"/>
      </patternFill>
    </fill>
    <fill>
      <patternFill patternType="solid">
        <fgColor rgb="FF00FF00"/>
        <bgColor rgb="FF33CCCC"/>
      </patternFill>
    </fill>
    <fill>
      <patternFill patternType="solid">
        <fgColor rgb="FFCCFFCC"/>
        <bgColor rgb="FFCCFFFF"/>
      </patternFill>
    </fill>
    <fill>
      <patternFill patternType="solid">
        <fgColor rgb="FFFAC090"/>
        <bgColor rgb="FFC0C0C0"/>
      </patternFill>
    </fill>
    <fill>
      <patternFill patternType="solid">
        <fgColor rgb="FFE46C0A"/>
        <bgColor rgb="FFFF9900"/>
      </patternFill>
    </fill>
    <fill>
      <patternFill patternType="solid">
        <fgColor rgb="FF632523"/>
        <bgColor rgb="FF333300"/>
      </patternFill>
    </fill>
  </fills>
  <borders count="1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</borders>
  <cellStyleXfs count="3">
    <xf numFmtId="0" fontId="0" fillId="0" borderId="0"/>
    <xf numFmtId="0" fontId="7" fillId="0" borderId="0"/>
    <xf numFmtId="0" fontId="1" fillId="0" borderId="0"/>
  </cellStyleXfs>
  <cellXfs count="64">
    <xf numFmtId="0" fontId="0" fillId="0" borderId="0" xfId="0"/>
    <xf numFmtId="0" fontId="2" fillId="0" borderId="0" xfId="0" applyFont="1" applyAlignment="1" applyProtection="1"/>
    <xf numFmtId="0" fontId="2" fillId="0" borderId="0" xfId="0" applyFont="1" applyAlignment="1" applyProtection="1">
      <alignment horizontal="center"/>
    </xf>
    <xf numFmtId="0" fontId="2" fillId="0" borderId="0" xfId="0" applyFont="1" applyProtection="1"/>
    <xf numFmtId="0" fontId="3" fillId="0" borderId="0" xfId="0" applyFont="1" applyAlignment="1" applyProtection="1">
      <alignment horizontal="left"/>
      <protection locked="0"/>
    </xf>
    <xf numFmtId="0" fontId="3" fillId="0" borderId="0" xfId="0" applyFont="1" applyAlignment="1" applyProtection="1">
      <alignment horizontal="center"/>
    </xf>
    <xf numFmtId="0" fontId="3" fillId="0" borderId="0" xfId="0" applyFont="1" applyAlignment="1" applyProtection="1">
      <alignment horizontal="right"/>
    </xf>
    <xf numFmtId="164" fontId="3" fillId="0" borderId="0" xfId="0" applyNumberFormat="1" applyFont="1" applyAlignment="1" applyProtection="1">
      <alignment horizontal="center"/>
      <protection locked="0"/>
    </xf>
    <xf numFmtId="0" fontId="3" fillId="0" borderId="0" xfId="0" applyFont="1" applyProtection="1"/>
    <xf numFmtId="0" fontId="4" fillId="2" borderId="2" xfId="0" applyFont="1" applyFill="1" applyBorder="1" applyAlignment="1" applyProtection="1"/>
    <xf numFmtId="0" fontId="4" fillId="2" borderId="3" xfId="0" applyFont="1" applyFill="1" applyBorder="1" applyAlignment="1" applyProtection="1">
      <alignment horizontal="center"/>
    </xf>
    <xf numFmtId="0" fontId="4" fillId="2" borderId="4" xfId="0" applyFont="1" applyFill="1" applyBorder="1" applyAlignment="1" applyProtection="1">
      <alignment horizontal="center"/>
    </xf>
    <xf numFmtId="0" fontId="4" fillId="2" borderId="5" xfId="0" applyFont="1" applyFill="1" applyBorder="1" applyAlignment="1" applyProtection="1">
      <alignment horizontal="center"/>
    </xf>
    <xf numFmtId="1" fontId="2" fillId="0" borderId="2" xfId="0" applyNumberFormat="1" applyFont="1" applyBorder="1" applyAlignment="1" applyProtection="1">
      <alignment horizontal="center" vertical="center"/>
    </xf>
    <xf numFmtId="1" fontId="2" fillId="0" borderId="4" xfId="0" applyNumberFormat="1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right"/>
    </xf>
    <xf numFmtId="0" fontId="2" fillId="3" borderId="0" xfId="0" applyFont="1" applyFill="1" applyAlignment="1" applyProtection="1">
      <alignment horizontal="center"/>
    </xf>
    <xf numFmtId="0" fontId="5" fillId="4" borderId="6" xfId="0" applyFont="1" applyFill="1" applyBorder="1" applyAlignment="1" applyProtection="1"/>
    <xf numFmtId="0" fontId="2" fillId="0" borderId="7" xfId="0" applyFont="1" applyBorder="1" applyAlignment="1" applyProtection="1">
      <alignment horizontal="center"/>
    </xf>
    <xf numFmtId="0" fontId="2" fillId="5" borderId="8" xfId="0" applyFont="1" applyFill="1" applyBorder="1" applyAlignment="1" applyProtection="1">
      <alignment horizontal="center"/>
    </xf>
    <xf numFmtId="0" fontId="2" fillId="0" borderId="9" xfId="0" applyFont="1" applyBorder="1" applyAlignment="1" applyProtection="1">
      <alignment horizontal="center"/>
    </xf>
    <xf numFmtId="0" fontId="2" fillId="5" borderId="10" xfId="0" applyFont="1" applyFill="1" applyBorder="1" applyAlignment="1" applyProtection="1">
      <alignment horizontal="center"/>
    </xf>
    <xf numFmtId="164" fontId="2" fillId="0" borderId="6" xfId="0" applyNumberFormat="1" applyFont="1" applyBorder="1" applyAlignment="1" applyProtection="1">
      <alignment horizontal="center" vertical="center"/>
    </xf>
    <xf numFmtId="164" fontId="2" fillId="0" borderId="8" xfId="0" applyNumberFormat="1" applyFont="1" applyBorder="1" applyAlignment="1" applyProtection="1">
      <alignment horizontal="center" vertical="center"/>
    </xf>
    <xf numFmtId="0" fontId="2" fillId="6" borderId="0" xfId="0" applyFont="1" applyFill="1" applyAlignment="1" applyProtection="1">
      <alignment horizontal="center"/>
    </xf>
    <xf numFmtId="0" fontId="2" fillId="0" borderId="6" xfId="0" applyFont="1" applyBorder="1" applyAlignment="1" applyProtection="1"/>
    <xf numFmtId="0" fontId="2" fillId="0" borderId="8" xfId="0" applyFont="1" applyBorder="1" applyAlignment="1" applyProtection="1">
      <alignment horizontal="center"/>
    </xf>
    <xf numFmtId="0" fontId="2" fillId="0" borderId="11" xfId="0" applyFont="1" applyBorder="1" applyAlignment="1" applyProtection="1">
      <alignment horizontal="left"/>
    </xf>
    <xf numFmtId="0" fontId="2" fillId="0" borderId="12" xfId="0" applyFont="1" applyBorder="1" applyAlignment="1" applyProtection="1">
      <alignment horizontal="center"/>
    </xf>
    <xf numFmtId="0" fontId="2" fillId="0" borderId="13" xfId="0" applyFont="1" applyBorder="1" applyAlignment="1" applyProtection="1">
      <alignment horizontal="center"/>
    </xf>
    <xf numFmtId="0" fontId="2" fillId="0" borderId="14" xfId="0" applyFont="1" applyBorder="1" applyAlignment="1" applyProtection="1">
      <alignment horizontal="center"/>
    </xf>
    <xf numFmtId="0" fontId="2" fillId="7" borderId="0" xfId="0" applyFont="1" applyFill="1" applyAlignment="1" applyProtection="1">
      <alignment horizontal="center"/>
    </xf>
    <xf numFmtId="0" fontId="2" fillId="0" borderId="15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2" fillId="8" borderId="0" xfId="0" applyFont="1" applyFill="1" applyAlignment="1" applyProtection="1">
      <alignment horizontal="center"/>
    </xf>
    <xf numFmtId="0" fontId="2" fillId="9" borderId="0" xfId="0" applyFont="1" applyFill="1" applyAlignment="1" applyProtection="1">
      <alignment horizontal="center"/>
    </xf>
    <xf numFmtId="0" fontId="2" fillId="10" borderId="0" xfId="0" applyFont="1" applyFill="1" applyAlignment="1" applyProtection="1">
      <alignment horizontal="center"/>
    </xf>
    <xf numFmtId="14" fontId="2" fillId="0" borderId="6" xfId="0" applyNumberFormat="1" applyFont="1" applyBorder="1" applyAlignment="1" applyProtection="1">
      <alignment horizontal="center"/>
      <protection locked="0"/>
    </xf>
    <xf numFmtId="0" fontId="2" fillId="9" borderId="7" xfId="0" applyFont="1" applyFill="1" applyBorder="1" applyAlignment="1" applyProtection="1">
      <alignment horizontal="center"/>
      <protection locked="0"/>
    </xf>
    <xf numFmtId="0" fontId="2" fillId="8" borderId="7" xfId="0" applyFont="1" applyFill="1" applyBorder="1" applyAlignment="1" applyProtection="1">
      <alignment horizontal="center"/>
      <protection locked="0"/>
    </xf>
    <xf numFmtId="0" fontId="2" fillId="10" borderId="7" xfId="0" applyFont="1" applyFill="1" applyBorder="1" applyAlignment="1" applyProtection="1">
      <alignment horizontal="center"/>
      <protection locked="0"/>
    </xf>
    <xf numFmtId="0" fontId="2" fillId="7" borderId="7" xfId="0" applyFont="1" applyFill="1" applyBorder="1" applyAlignment="1" applyProtection="1">
      <alignment horizontal="center"/>
      <protection locked="0"/>
    </xf>
    <xf numFmtId="0" fontId="2" fillId="11" borderId="0" xfId="0" applyFont="1" applyFill="1" applyAlignment="1" applyProtection="1">
      <alignment horizontal="center"/>
    </xf>
    <xf numFmtId="0" fontId="2" fillId="0" borderId="7" xfId="0" applyFont="1" applyBorder="1" applyAlignment="1" applyProtection="1">
      <alignment horizontal="center"/>
      <protection locked="0"/>
    </xf>
    <xf numFmtId="14" fontId="2" fillId="0" borderId="6" xfId="0" applyNumberFormat="1" applyFont="1" applyBorder="1" applyAlignment="1" applyProtection="1">
      <protection locked="0"/>
    </xf>
    <xf numFmtId="0" fontId="5" fillId="5" borderId="6" xfId="0" applyFont="1" applyFill="1" applyBorder="1" applyAlignment="1" applyProtection="1"/>
    <xf numFmtId="0" fontId="2" fillId="5" borderId="6" xfId="0" applyFont="1" applyFill="1" applyBorder="1" applyAlignment="1" applyProtection="1"/>
    <xf numFmtId="0" fontId="6" fillId="0" borderId="0" xfId="0" applyFont="1" applyAlignment="1" applyProtection="1">
      <alignment horizontal="left"/>
      <protection locked="0"/>
    </xf>
    <xf numFmtId="0" fontId="8" fillId="0" borderId="0" xfId="0" applyFont="1" applyAlignment="1" applyProtection="1"/>
    <xf numFmtId="0" fontId="10" fillId="0" borderId="0" xfId="0" applyFont="1" applyAlignment="1" applyProtection="1">
      <alignment horizontal="left"/>
      <protection locked="0"/>
    </xf>
    <xf numFmtId="0" fontId="10" fillId="0" borderId="0" xfId="0" applyFont="1" applyAlignment="1" applyProtection="1">
      <alignment horizontal="center"/>
    </xf>
    <xf numFmtId="0" fontId="10" fillId="0" borderId="0" xfId="0" applyFont="1" applyAlignment="1" applyProtection="1">
      <alignment horizontal="right"/>
    </xf>
    <xf numFmtId="164" fontId="10" fillId="0" borderId="0" xfId="0" applyNumberFormat="1" applyFont="1" applyAlignment="1" applyProtection="1">
      <alignment horizontal="center"/>
      <protection locked="0"/>
    </xf>
    <xf numFmtId="0" fontId="8" fillId="0" borderId="0" xfId="0" applyFont="1"/>
    <xf numFmtId="0" fontId="9" fillId="2" borderId="2" xfId="0" applyFont="1" applyFill="1" applyBorder="1" applyAlignment="1" applyProtection="1"/>
    <xf numFmtId="0" fontId="9" fillId="2" borderId="3" xfId="0" applyFont="1" applyFill="1" applyBorder="1" applyAlignment="1" applyProtection="1">
      <alignment horizontal="center"/>
    </xf>
    <xf numFmtId="0" fontId="9" fillId="2" borderId="4" xfId="0" applyFont="1" applyFill="1" applyBorder="1" applyAlignment="1" applyProtection="1">
      <alignment horizontal="center"/>
    </xf>
    <xf numFmtId="0" fontId="8" fillId="4" borderId="6" xfId="0" applyFont="1" applyFill="1" applyBorder="1" applyAlignment="1" applyProtection="1"/>
    <xf numFmtId="0" fontId="8" fillId="0" borderId="7" xfId="0" applyFont="1" applyBorder="1" applyAlignment="1" applyProtection="1">
      <alignment horizontal="center"/>
    </xf>
    <xf numFmtId="0" fontId="8" fillId="5" borderId="8" xfId="0" applyFont="1" applyFill="1" applyBorder="1" applyAlignment="1" applyProtection="1">
      <alignment horizontal="center"/>
    </xf>
    <xf numFmtId="0" fontId="8" fillId="0" borderId="7" xfId="0" applyFont="1" applyBorder="1"/>
    <xf numFmtId="0" fontId="3" fillId="0" borderId="1" xfId="0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right"/>
    </xf>
    <xf numFmtId="0" fontId="10" fillId="0" borderId="1" xfId="0" applyFont="1" applyBorder="1" applyAlignment="1" applyProtection="1">
      <alignment horizontal="center"/>
    </xf>
  </cellXfs>
  <cellStyles count="3">
    <cellStyle name="Normal" xfId="0" builtinId="0"/>
    <cellStyle name="Normal 2" xfId="1"/>
    <cellStyle name="Normal 3" xfId="2"/>
  </cellStyles>
  <dxfs count="194"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4F6228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AC090"/>
      <rgbColor rgb="FF4472C4"/>
      <rgbColor rgb="FF33CCCC"/>
      <rgbColor rgb="FF99CC00"/>
      <rgbColor rgb="FFFFCC00"/>
      <rgbColor rgb="FFFF9900"/>
      <rgbColor rgb="FFE46C0A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63252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9525</xdr:colOff>
          <xdr:row>0</xdr:row>
          <xdr:rowOff>0</xdr:rowOff>
        </xdr:from>
        <xdr:to>
          <xdr:col>22</xdr:col>
          <xdr:colOff>28575</xdr:colOff>
          <xdr:row>3</xdr:row>
          <xdr:rowOff>9525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4472C4"/>
  </sheetPr>
  <dimension ref="A1:AMK41"/>
  <sheetViews>
    <sheetView showZeros="0" zoomScaleNormal="100" workbookViewId="0">
      <selection activeCell="AJ14" sqref="AJ14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1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54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1" t="s">
        <v>4</v>
      </c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 t="s">
        <v>5</v>
      </c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61"/>
      <c r="AM2" s="61"/>
      <c r="AP2" s="62" t="s">
        <v>6</v>
      </c>
      <c r="AQ2" s="6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17" t="s">
        <v>12</v>
      </c>
      <c r="B4" s="18">
        <f t="shared" ref="B4:S4" si="2">MIN(B9:B20)</f>
        <v>0</v>
      </c>
      <c r="C4" s="18">
        <f t="shared" si="2"/>
        <v>0</v>
      </c>
      <c r="D4" s="18">
        <f t="shared" si="2"/>
        <v>0</v>
      </c>
      <c r="E4" s="18">
        <f t="shared" si="2"/>
        <v>0</v>
      </c>
      <c r="F4" s="18">
        <f t="shared" si="2"/>
        <v>0</v>
      </c>
      <c r="G4" s="18">
        <f t="shared" si="2"/>
        <v>0</v>
      </c>
      <c r="H4" s="18">
        <f t="shared" si="2"/>
        <v>0</v>
      </c>
      <c r="I4" s="18">
        <f t="shared" si="2"/>
        <v>0</v>
      </c>
      <c r="J4" s="18">
        <f t="shared" si="2"/>
        <v>0</v>
      </c>
      <c r="K4" s="18">
        <f t="shared" si="2"/>
        <v>0</v>
      </c>
      <c r="L4" s="18">
        <f t="shared" si="2"/>
        <v>0</v>
      </c>
      <c r="M4" s="18">
        <f t="shared" si="2"/>
        <v>0</v>
      </c>
      <c r="N4" s="18">
        <f t="shared" si="2"/>
        <v>0</v>
      </c>
      <c r="O4" s="18">
        <f t="shared" si="2"/>
        <v>0</v>
      </c>
      <c r="P4" s="18">
        <f t="shared" si="2"/>
        <v>0</v>
      </c>
      <c r="Q4" s="18">
        <f t="shared" si="2"/>
        <v>0</v>
      </c>
      <c r="R4" s="18">
        <f t="shared" si="2"/>
        <v>0</v>
      </c>
      <c r="S4" s="18">
        <f t="shared" si="2"/>
        <v>0</v>
      </c>
      <c r="T4" s="19">
        <f>SUM(B4:S4)</f>
        <v>0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0</v>
      </c>
      <c r="W4" s="20">
        <f t="shared" si="3"/>
        <v>0</v>
      </c>
      <c r="X4" s="20">
        <f t="shared" si="3"/>
        <v>0</v>
      </c>
      <c r="Y4" s="20">
        <f t="shared" si="3"/>
        <v>0</v>
      </c>
      <c r="Z4" s="20">
        <f t="shared" si="3"/>
        <v>0</v>
      </c>
      <c r="AA4" s="20">
        <f t="shared" si="3"/>
        <v>0</v>
      </c>
      <c r="AB4" s="20">
        <f t="shared" si="3"/>
        <v>0</v>
      </c>
      <c r="AC4" s="20">
        <f t="shared" si="3"/>
        <v>0</v>
      </c>
      <c r="AD4" s="20">
        <f t="shared" si="3"/>
        <v>0</v>
      </c>
      <c r="AE4" s="20">
        <f t="shared" si="3"/>
        <v>0</v>
      </c>
      <c r="AF4" s="20">
        <f t="shared" si="3"/>
        <v>0</v>
      </c>
      <c r="AG4" s="20">
        <f t="shared" si="3"/>
        <v>0</v>
      </c>
      <c r="AH4" s="20">
        <f t="shared" si="3"/>
        <v>0</v>
      </c>
      <c r="AI4" s="20">
        <f t="shared" si="3"/>
        <v>0</v>
      </c>
      <c r="AJ4" s="20">
        <f t="shared" si="3"/>
        <v>0</v>
      </c>
      <c r="AK4" s="20">
        <f t="shared" si="3"/>
        <v>0</v>
      </c>
      <c r="AL4" s="20">
        <f t="shared" si="3"/>
        <v>0</v>
      </c>
      <c r="AM4" s="21">
        <f>SUM(U4:AL4)</f>
        <v>0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65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61</v>
      </c>
      <c r="C7" s="18">
        <f t="shared" si="4"/>
        <v>49</v>
      </c>
      <c r="D7" s="18">
        <f t="shared" si="4"/>
        <v>57</v>
      </c>
      <c r="E7" s="18">
        <f t="shared" si="4"/>
        <v>47</v>
      </c>
      <c r="F7" s="18">
        <f t="shared" si="4"/>
        <v>53</v>
      </c>
      <c r="G7" s="18">
        <f t="shared" si="4"/>
        <v>51</v>
      </c>
      <c r="H7" s="18">
        <f t="shared" si="4"/>
        <v>59</v>
      </c>
      <c r="I7" s="18">
        <f t="shared" si="4"/>
        <v>55</v>
      </c>
      <c r="J7" s="18">
        <f t="shared" si="4"/>
        <v>63</v>
      </c>
      <c r="K7" s="18">
        <f t="shared" si="4"/>
        <v>60</v>
      </c>
      <c r="L7" s="18">
        <f t="shared" si="4"/>
        <v>54</v>
      </c>
      <c r="M7" s="18">
        <f t="shared" si="4"/>
        <v>48</v>
      </c>
      <c r="N7" s="18">
        <f t="shared" si="4"/>
        <v>50</v>
      </c>
      <c r="O7" s="18">
        <f t="shared" si="4"/>
        <v>52</v>
      </c>
      <c r="P7" s="18">
        <f t="shared" si="4"/>
        <v>58</v>
      </c>
      <c r="Q7" s="18">
        <f t="shared" si="4"/>
        <v>56</v>
      </c>
      <c r="R7" s="18">
        <f t="shared" si="4"/>
        <v>64</v>
      </c>
      <c r="S7" s="18">
        <f t="shared" si="4"/>
        <v>62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2</v>
      </c>
      <c r="C8" s="18">
        <f t="shared" si="5"/>
        <v>2</v>
      </c>
      <c r="D8" s="18">
        <f t="shared" si="5"/>
        <v>2</v>
      </c>
      <c r="E8" s="18">
        <f t="shared" si="5"/>
        <v>2</v>
      </c>
      <c r="F8" s="18">
        <f t="shared" si="5"/>
        <v>2</v>
      </c>
      <c r="G8" s="18">
        <f t="shared" si="5"/>
        <v>2</v>
      </c>
      <c r="H8" s="18">
        <f t="shared" si="5"/>
        <v>2</v>
      </c>
      <c r="I8" s="18">
        <f t="shared" si="5"/>
        <v>2</v>
      </c>
      <c r="J8" s="18">
        <f t="shared" si="5"/>
        <v>2</v>
      </c>
      <c r="K8" s="18">
        <f t="shared" si="5"/>
        <v>2</v>
      </c>
      <c r="L8" s="18">
        <f t="shared" si="5"/>
        <v>2</v>
      </c>
      <c r="M8" s="18">
        <f t="shared" si="5"/>
        <v>2</v>
      </c>
      <c r="N8" s="18">
        <f t="shared" si="5"/>
        <v>2</v>
      </c>
      <c r="O8" s="18">
        <f t="shared" si="5"/>
        <v>2</v>
      </c>
      <c r="P8" s="18">
        <f t="shared" si="5"/>
        <v>2</v>
      </c>
      <c r="Q8" s="18">
        <f t="shared" si="5"/>
        <v>2</v>
      </c>
      <c r="R8" s="18">
        <f t="shared" si="5"/>
        <v>2</v>
      </c>
      <c r="S8" s="18">
        <f t="shared" si="5"/>
        <v>2</v>
      </c>
      <c r="T8" s="26">
        <f t="shared" ref="T8:T20" si="6">SUM(B8:S8)</f>
        <v>36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22</v>
      </c>
      <c r="B9" s="38">
        <v>0</v>
      </c>
      <c r="C9" s="39">
        <v>0</v>
      </c>
      <c r="D9" s="40">
        <v>0</v>
      </c>
      <c r="E9" s="38">
        <v>0</v>
      </c>
      <c r="F9" s="38">
        <v>0</v>
      </c>
      <c r="G9" s="38">
        <v>0</v>
      </c>
      <c r="H9" s="40">
        <v>0</v>
      </c>
      <c r="I9" s="38">
        <v>0</v>
      </c>
      <c r="J9" s="40">
        <v>0</v>
      </c>
      <c r="K9" s="40">
        <v>0</v>
      </c>
      <c r="L9" s="41">
        <v>0</v>
      </c>
      <c r="M9" s="38">
        <v>0</v>
      </c>
      <c r="N9" s="39">
        <v>0</v>
      </c>
      <c r="O9" s="38">
        <v>0</v>
      </c>
      <c r="P9" s="39">
        <v>0</v>
      </c>
      <c r="Q9" s="38">
        <v>0</v>
      </c>
      <c r="R9" s="40">
        <v>0</v>
      </c>
      <c r="S9" s="40">
        <v>0</v>
      </c>
      <c r="T9" s="26">
        <f t="shared" si="6"/>
        <v>0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93" priority="2" operator="equal">
      <formula>B$5-2</formula>
    </cfRule>
    <cfRule type="cellIs" dxfId="192" priority="3" operator="equal">
      <formula>B$5-1</formula>
    </cfRule>
    <cfRule type="cellIs" dxfId="191" priority="4" operator="equal">
      <formula>B$5</formula>
    </cfRule>
    <cfRule type="cellIs" dxfId="190" priority="5" operator="equal">
      <formula>B$5+1</formula>
    </cfRule>
    <cfRule type="cellIs" dxfId="189" priority="6" operator="equal">
      <formula>B$5+2</formula>
    </cfRule>
    <cfRule type="cellIs" dxfId="188" priority="7" operator="equal">
      <formula>B$5+3</formula>
    </cfRule>
    <cfRule type="cellIs" dxfId="187" priority="8" operator="equal">
      <formula>B$5+4</formula>
    </cfRule>
  </conditionalFormatting>
  <conditionalFormatting sqref="U4:AL4">
    <cfRule type="cellIs" dxfId="186" priority="9" operator="equal">
      <formula>U$5-2</formula>
    </cfRule>
    <cfRule type="cellIs" dxfId="185" priority="10" operator="equal">
      <formula>U$5-1</formula>
    </cfRule>
    <cfRule type="cellIs" dxfId="184" priority="11" operator="equal">
      <formula>U$5</formula>
    </cfRule>
    <cfRule type="cellIs" dxfId="183" priority="12" operator="equal">
      <formula>U$5+1</formula>
    </cfRule>
    <cfRule type="cellIs" dxfId="182" priority="13" operator="equal">
      <formula>U$5+2</formula>
    </cfRule>
    <cfRule type="cellIs" dxfId="181" priority="14" operator="equal">
      <formula>U$5+3</formula>
    </cfRule>
    <cfRule type="cellIs" dxfId="180" priority="15" operator="equal">
      <formula>U$5+4</formula>
    </cfRule>
  </conditionalFormatting>
  <conditionalFormatting sqref="B9:S9">
    <cfRule type="cellIs" dxfId="179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4472C4"/>
  </sheetPr>
  <dimension ref="A1:AMK41"/>
  <sheetViews>
    <sheetView showZeros="0" zoomScaleNormal="100" workbookViewId="0">
      <selection activeCell="A4" sqref="A4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1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54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1" t="s">
        <v>4</v>
      </c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 t="s">
        <v>5</v>
      </c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61"/>
      <c r="AM2" s="61"/>
      <c r="AP2" s="62" t="s">
        <v>6</v>
      </c>
      <c r="AQ2" s="6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0</v>
      </c>
      <c r="C4" s="18">
        <f t="shared" si="2"/>
        <v>0</v>
      </c>
      <c r="D4" s="18">
        <f t="shared" si="2"/>
        <v>0</v>
      </c>
      <c r="E4" s="18">
        <f t="shared" si="2"/>
        <v>0</v>
      </c>
      <c r="F4" s="18">
        <f t="shared" si="2"/>
        <v>0</v>
      </c>
      <c r="G4" s="18">
        <f t="shared" si="2"/>
        <v>0</v>
      </c>
      <c r="H4" s="18">
        <f t="shared" si="2"/>
        <v>0</v>
      </c>
      <c r="I4" s="18">
        <f t="shared" si="2"/>
        <v>0</v>
      </c>
      <c r="J4" s="18">
        <f t="shared" si="2"/>
        <v>0</v>
      </c>
      <c r="K4" s="18">
        <f t="shared" si="2"/>
        <v>0</v>
      </c>
      <c r="L4" s="18">
        <f t="shared" si="2"/>
        <v>0</v>
      </c>
      <c r="M4" s="18">
        <f t="shared" si="2"/>
        <v>0</v>
      </c>
      <c r="N4" s="18">
        <f t="shared" si="2"/>
        <v>0</v>
      </c>
      <c r="O4" s="18">
        <f t="shared" si="2"/>
        <v>0</v>
      </c>
      <c r="P4" s="18">
        <f t="shared" si="2"/>
        <v>0</v>
      </c>
      <c r="Q4" s="18">
        <f t="shared" si="2"/>
        <v>0</v>
      </c>
      <c r="R4" s="18">
        <f t="shared" si="2"/>
        <v>0</v>
      </c>
      <c r="S4" s="18">
        <f t="shared" si="2"/>
        <v>0</v>
      </c>
      <c r="T4" s="19">
        <f>SUM(B4:S4)</f>
        <v>0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0</v>
      </c>
      <c r="W4" s="20">
        <f t="shared" si="3"/>
        <v>0</v>
      </c>
      <c r="X4" s="20">
        <f t="shared" si="3"/>
        <v>0</v>
      </c>
      <c r="Y4" s="20">
        <f t="shared" si="3"/>
        <v>0</v>
      </c>
      <c r="Z4" s="20">
        <f t="shared" si="3"/>
        <v>0</v>
      </c>
      <c r="AA4" s="20">
        <f t="shared" si="3"/>
        <v>0</v>
      </c>
      <c r="AB4" s="20">
        <f t="shared" si="3"/>
        <v>0</v>
      </c>
      <c r="AC4" s="20">
        <f t="shared" si="3"/>
        <v>0</v>
      </c>
      <c r="AD4" s="20">
        <f t="shared" si="3"/>
        <v>0</v>
      </c>
      <c r="AE4" s="20">
        <f t="shared" si="3"/>
        <v>0</v>
      </c>
      <c r="AF4" s="20">
        <f t="shared" si="3"/>
        <v>0</v>
      </c>
      <c r="AG4" s="20">
        <f t="shared" si="3"/>
        <v>0</v>
      </c>
      <c r="AH4" s="20">
        <f t="shared" si="3"/>
        <v>0</v>
      </c>
      <c r="AI4" s="20">
        <f t="shared" si="3"/>
        <v>0</v>
      </c>
      <c r="AJ4" s="20">
        <f t="shared" si="3"/>
        <v>0</v>
      </c>
      <c r="AK4" s="20">
        <f t="shared" si="3"/>
        <v>0</v>
      </c>
      <c r="AL4" s="20">
        <f t="shared" si="3"/>
        <v>0</v>
      </c>
      <c r="AM4" s="21">
        <f>SUM(U4:AL4)</f>
        <v>0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63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59</v>
      </c>
      <c r="C7" s="18">
        <f t="shared" si="4"/>
        <v>47</v>
      </c>
      <c r="D7" s="18">
        <f t="shared" si="4"/>
        <v>55</v>
      </c>
      <c r="E7" s="18">
        <f t="shared" si="4"/>
        <v>45</v>
      </c>
      <c r="F7" s="18">
        <f t="shared" si="4"/>
        <v>51</v>
      </c>
      <c r="G7" s="18">
        <f t="shared" si="4"/>
        <v>49</v>
      </c>
      <c r="H7" s="18">
        <f t="shared" si="4"/>
        <v>57</v>
      </c>
      <c r="I7" s="18">
        <f t="shared" si="4"/>
        <v>53</v>
      </c>
      <c r="J7" s="18">
        <f t="shared" si="4"/>
        <v>61</v>
      </c>
      <c r="K7" s="18">
        <f t="shared" si="4"/>
        <v>58</v>
      </c>
      <c r="L7" s="18">
        <f t="shared" si="4"/>
        <v>52</v>
      </c>
      <c r="M7" s="18">
        <f t="shared" si="4"/>
        <v>46</v>
      </c>
      <c r="N7" s="18">
        <f t="shared" si="4"/>
        <v>48</v>
      </c>
      <c r="O7" s="18">
        <f t="shared" si="4"/>
        <v>50</v>
      </c>
      <c r="P7" s="18">
        <f t="shared" si="4"/>
        <v>56</v>
      </c>
      <c r="Q7" s="18">
        <f t="shared" si="4"/>
        <v>54</v>
      </c>
      <c r="R7" s="18">
        <f t="shared" si="4"/>
        <v>62</v>
      </c>
      <c r="S7" s="18">
        <f t="shared" si="4"/>
        <v>60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2</v>
      </c>
      <c r="C8" s="18">
        <f t="shared" si="5"/>
        <v>2</v>
      </c>
      <c r="D8" s="18">
        <f t="shared" si="5"/>
        <v>2</v>
      </c>
      <c r="E8" s="18">
        <f t="shared" si="5"/>
        <v>2</v>
      </c>
      <c r="F8" s="18">
        <f t="shared" si="5"/>
        <v>2</v>
      </c>
      <c r="G8" s="18">
        <f t="shared" si="5"/>
        <v>2</v>
      </c>
      <c r="H8" s="18">
        <f t="shared" si="5"/>
        <v>2</v>
      </c>
      <c r="I8" s="18">
        <f t="shared" si="5"/>
        <v>2</v>
      </c>
      <c r="J8" s="18">
        <f t="shared" si="5"/>
        <v>2</v>
      </c>
      <c r="K8" s="18">
        <f t="shared" si="5"/>
        <v>2</v>
      </c>
      <c r="L8" s="18">
        <f t="shared" si="5"/>
        <v>2</v>
      </c>
      <c r="M8" s="18">
        <f t="shared" si="5"/>
        <v>2</v>
      </c>
      <c r="N8" s="18">
        <f t="shared" si="5"/>
        <v>2</v>
      </c>
      <c r="O8" s="18">
        <f t="shared" si="5"/>
        <v>2</v>
      </c>
      <c r="P8" s="18">
        <f t="shared" si="5"/>
        <v>2</v>
      </c>
      <c r="Q8" s="18">
        <f t="shared" si="5"/>
        <v>2</v>
      </c>
      <c r="R8" s="18">
        <f t="shared" si="5"/>
        <v>2</v>
      </c>
      <c r="S8" s="18">
        <f t="shared" si="5"/>
        <v>2</v>
      </c>
      <c r="T8" s="26">
        <f t="shared" ref="T8:T20" si="6">SUM(B8:S8)</f>
        <v>36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22</v>
      </c>
      <c r="B9" s="38">
        <v>0</v>
      </c>
      <c r="C9" s="39">
        <v>0</v>
      </c>
      <c r="D9" s="40">
        <v>0</v>
      </c>
      <c r="E9" s="38">
        <v>0</v>
      </c>
      <c r="F9" s="38">
        <v>0</v>
      </c>
      <c r="G9" s="38">
        <v>0</v>
      </c>
      <c r="H9" s="40">
        <v>0</v>
      </c>
      <c r="I9" s="38">
        <v>0</v>
      </c>
      <c r="J9" s="40">
        <v>0</v>
      </c>
      <c r="K9" s="40">
        <v>0</v>
      </c>
      <c r="L9" s="41">
        <v>0</v>
      </c>
      <c r="M9" s="38">
        <v>0</v>
      </c>
      <c r="N9" s="39">
        <v>0</v>
      </c>
      <c r="O9" s="38">
        <v>0</v>
      </c>
      <c r="P9" s="39">
        <v>0</v>
      </c>
      <c r="Q9" s="38">
        <v>0</v>
      </c>
      <c r="R9" s="40">
        <v>0</v>
      </c>
      <c r="S9" s="40">
        <v>0</v>
      </c>
      <c r="T9" s="26">
        <f t="shared" si="6"/>
        <v>0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78" priority="2" operator="equal">
      <formula>B$5-2</formula>
    </cfRule>
    <cfRule type="cellIs" dxfId="177" priority="3" operator="equal">
      <formula>B$5-1</formula>
    </cfRule>
    <cfRule type="cellIs" dxfId="176" priority="4" operator="equal">
      <formula>B$5</formula>
    </cfRule>
    <cfRule type="cellIs" dxfId="175" priority="5" operator="equal">
      <formula>B$5+1</formula>
    </cfRule>
    <cfRule type="cellIs" dxfId="174" priority="6" operator="equal">
      <formula>B$5+2</formula>
    </cfRule>
    <cfRule type="cellIs" dxfId="173" priority="7" operator="equal">
      <formula>B$5+3</formula>
    </cfRule>
    <cfRule type="cellIs" dxfId="172" priority="8" operator="equal">
      <formula>B$5+4</formula>
    </cfRule>
  </conditionalFormatting>
  <conditionalFormatting sqref="U4:AL4">
    <cfRule type="cellIs" dxfId="171" priority="9" operator="equal">
      <formula>U$5-2</formula>
    </cfRule>
    <cfRule type="cellIs" dxfId="170" priority="10" operator="equal">
      <formula>U$5-1</formula>
    </cfRule>
    <cfRule type="cellIs" dxfId="169" priority="11" operator="equal">
      <formula>U$5</formula>
    </cfRule>
    <cfRule type="cellIs" dxfId="168" priority="12" operator="equal">
      <formula>U$5+1</formula>
    </cfRule>
    <cfRule type="cellIs" dxfId="167" priority="13" operator="equal">
      <formula>U$5+2</formula>
    </cfRule>
    <cfRule type="cellIs" dxfId="166" priority="14" operator="equal">
      <formula>U$5+3</formula>
    </cfRule>
    <cfRule type="cellIs" dxfId="165" priority="15" operator="equal">
      <formula>U$5+4</formula>
    </cfRule>
  </conditionalFormatting>
  <conditionalFormatting sqref="B9:S9">
    <cfRule type="cellIs" dxfId="164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4472C4"/>
  </sheetPr>
  <dimension ref="A1:AMK41"/>
  <sheetViews>
    <sheetView showZeros="0" zoomScaleNormal="100" workbookViewId="0">
      <selection activeCell="B4" sqref="B4:T4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25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23.2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1" t="s">
        <v>4</v>
      </c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 t="s">
        <v>5</v>
      </c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61"/>
      <c r="AM2" s="61"/>
      <c r="AP2" s="62" t="s">
        <v>6</v>
      </c>
      <c r="AQ2" s="6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6</v>
      </c>
      <c r="C4" s="18">
        <f t="shared" si="2"/>
        <v>5</v>
      </c>
      <c r="D4" s="18">
        <f t="shared" si="2"/>
        <v>9</v>
      </c>
      <c r="E4" s="18">
        <f t="shared" si="2"/>
        <v>5</v>
      </c>
      <c r="F4" s="18">
        <f t="shared" si="2"/>
        <v>6</v>
      </c>
      <c r="G4" s="18">
        <f t="shared" si="2"/>
        <v>7</v>
      </c>
      <c r="H4" s="18">
        <f t="shared" si="2"/>
        <v>0</v>
      </c>
      <c r="I4" s="18">
        <f t="shared" si="2"/>
        <v>6</v>
      </c>
      <c r="J4" s="18">
        <f t="shared" si="2"/>
        <v>5</v>
      </c>
      <c r="K4" s="18">
        <f t="shared" si="2"/>
        <v>6</v>
      </c>
      <c r="L4" s="18">
        <f t="shared" si="2"/>
        <v>5</v>
      </c>
      <c r="M4" s="18">
        <f t="shared" si="2"/>
        <v>4</v>
      </c>
      <c r="N4" s="18">
        <f t="shared" si="2"/>
        <v>3</v>
      </c>
      <c r="O4" s="18">
        <f t="shared" si="2"/>
        <v>4</v>
      </c>
      <c r="P4" s="18">
        <f t="shared" si="2"/>
        <v>7</v>
      </c>
      <c r="Q4" s="18">
        <f t="shared" si="2"/>
        <v>5</v>
      </c>
      <c r="R4" s="18">
        <f t="shared" si="2"/>
        <v>5</v>
      </c>
      <c r="S4" s="18">
        <f t="shared" si="2"/>
        <v>5</v>
      </c>
      <c r="T4" s="19">
        <f>SUM(B4:S4)</f>
        <v>93</v>
      </c>
      <c r="U4" s="20">
        <f t="shared" ref="U4:AL4" si="3">IF(B4=0,0,IF(B4-B$5-B$8&gt;1,0,IF(B4-B$5-B$8&gt;0,1,IF(B4-B$5-B$8&gt;-1,2,IF(B4-B$5-B$8&gt;-2,3,IF(B4-B$5-B$8&gt;-3,4,IF(B4-B$5-B$8&gt;-4,5,5)))))))</f>
        <v>2</v>
      </c>
      <c r="V4" s="20">
        <f t="shared" si="3"/>
        <v>1</v>
      </c>
      <c r="W4" s="20">
        <f t="shared" si="3"/>
        <v>0</v>
      </c>
      <c r="X4" s="20">
        <f t="shared" si="3"/>
        <v>2</v>
      </c>
      <c r="Y4" s="20">
        <f t="shared" si="3"/>
        <v>0</v>
      </c>
      <c r="Z4" s="20">
        <f t="shared" si="3"/>
        <v>1</v>
      </c>
      <c r="AA4" s="20">
        <f t="shared" si="3"/>
        <v>0</v>
      </c>
      <c r="AB4" s="20">
        <f t="shared" si="3"/>
        <v>1</v>
      </c>
      <c r="AC4" s="20">
        <f t="shared" si="3"/>
        <v>3</v>
      </c>
      <c r="AD4" s="20">
        <f t="shared" si="3"/>
        <v>2</v>
      </c>
      <c r="AE4" s="20">
        <f t="shared" si="3"/>
        <v>1</v>
      </c>
      <c r="AF4" s="20">
        <f t="shared" si="3"/>
        <v>3</v>
      </c>
      <c r="AG4" s="20">
        <f t="shared" si="3"/>
        <v>3</v>
      </c>
      <c r="AH4" s="20">
        <f t="shared" si="3"/>
        <v>2</v>
      </c>
      <c r="AI4" s="20">
        <f t="shared" si="3"/>
        <v>2</v>
      </c>
      <c r="AJ4" s="20">
        <f t="shared" si="3"/>
        <v>3</v>
      </c>
      <c r="AK4" s="20">
        <f t="shared" si="3"/>
        <v>3</v>
      </c>
      <c r="AL4" s="20">
        <f t="shared" si="3"/>
        <v>3</v>
      </c>
      <c r="AM4" s="21">
        <f>SUM(U4:AL4)</f>
        <v>32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26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22</v>
      </c>
      <c r="C7" s="18">
        <f t="shared" si="4"/>
        <v>10</v>
      </c>
      <c r="D7" s="18">
        <f t="shared" si="4"/>
        <v>18</v>
      </c>
      <c r="E7" s="18">
        <f t="shared" si="4"/>
        <v>8</v>
      </c>
      <c r="F7" s="18">
        <f t="shared" si="4"/>
        <v>14</v>
      </c>
      <c r="G7" s="18">
        <f t="shared" si="4"/>
        <v>12</v>
      </c>
      <c r="H7" s="18">
        <f t="shared" si="4"/>
        <v>20</v>
      </c>
      <c r="I7" s="18">
        <f t="shared" si="4"/>
        <v>16</v>
      </c>
      <c r="J7" s="18">
        <f t="shared" si="4"/>
        <v>24</v>
      </c>
      <c r="K7" s="18">
        <f t="shared" si="4"/>
        <v>21</v>
      </c>
      <c r="L7" s="18">
        <f t="shared" si="4"/>
        <v>15</v>
      </c>
      <c r="M7" s="18">
        <f t="shared" si="4"/>
        <v>9</v>
      </c>
      <c r="N7" s="18">
        <f t="shared" si="4"/>
        <v>11</v>
      </c>
      <c r="O7" s="18">
        <f t="shared" si="4"/>
        <v>13</v>
      </c>
      <c r="P7" s="18">
        <f t="shared" si="4"/>
        <v>19</v>
      </c>
      <c r="Q7" s="18">
        <f t="shared" si="4"/>
        <v>17</v>
      </c>
      <c r="R7" s="18">
        <f t="shared" si="4"/>
        <v>25</v>
      </c>
      <c r="S7" s="18">
        <f t="shared" si="4"/>
        <v>23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2</v>
      </c>
      <c r="C8" s="18">
        <f t="shared" si="5"/>
        <v>1</v>
      </c>
      <c r="D8" s="18">
        <f t="shared" si="5"/>
        <v>2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2</v>
      </c>
      <c r="I8" s="18">
        <f t="shared" si="5"/>
        <v>1</v>
      </c>
      <c r="J8" s="18">
        <f t="shared" si="5"/>
        <v>2</v>
      </c>
      <c r="K8" s="18">
        <f t="shared" si="5"/>
        <v>2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2</v>
      </c>
      <c r="Q8" s="18">
        <f t="shared" si="5"/>
        <v>1</v>
      </c>
      <c r="R8" s="18">
        <f t="shared" si="5"/>
        <v>2</v>
      </c>
      <c r="S8" s="18">
        <f t="shared" si="5"/>
        <v>2</v>
      </c>
      <c r="T8" s="26">
        <f t="shared" ref="T8:T20" si="6">SUM(B8:S8)</f>
        <v>26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6</v>
      </c>
      <c r="C9" s="39">
        <v>5</v>
      </c>
      <c r="D9" s="40">
        <v>9</v>
      </c>
      <c r="E9" s="38">
        <v>5</v>
      </c>
      <c r="F9" s="38">
        <v>6</v>
      </c>
      <c r="G9" s="38">
        <v>7</v>
      </c>
      <c r="H9" s="40" t="s">
        <v>27</v>
      </c>
      <c r="I9" s="38">
        <v>6</v>
      </c>
      <c r="J9" s="40">
        <v>5</v>
      </c>
      <c r="K9" s="40">
        <v>6</v>
      </c>
      <c r="L9" s="41">
        <v>5</v>
      </c>
      <c r="M9" s="38">
        <v>4</v>
      </c>
      <c r="N9" s="39">
        <v>3</v>
      </c>
      <c r="O9" s="38">
        <v>4</v>
      </c>
      <c r="P9" s="39">
        <v>7</v>
      </c>
      <c r="Q9" s="38">
        <v>5</v>
      </c>
      <c r="R9" s="40">
        <v>5</v>
      </c>
      <c r="S9" s="40">
        <v>5</v>
      </c>
      <c r="T9" s="26">
        <f t="shared" si="6"/>
        <v>93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63" priority="2" operator="equal">
      <formula>B$5-2</formula>
    </cfRule>
    <cfRule type="cellIs" dxfId="162" priority="3" operator="equal">
      <formula>B$5-1</formula>
    </cfRule>
    <cfRule type="cellIs" dxfId="161" priority="4" operator="equal">
      <formula>B$5</formula>
    </cfRule>
    <cfRule type="cellIs" dxfId="160" priority="5" operator="equal">
      <formula>B$5+1</formula>
    </cfRule>
    <cfRule type="cellIs" dxfId="159" priority="6" operator="equal">
      <formula>B$5+2</formula>
    </cfRule>
    <cfRule type="cellIs" dxfId="158" priority="7" operator="equal">
      <formula>B$5+3</formula>
    </cfRule>
    <cfRule type="cellIs" dxfId="157" priority="8" operator="equal">
      <formula>B$5+4</formula>
    </cfRule>
  </conditionalFormatting>
  <conditionalFormatting sqref="U4:AL4">
    <cfRule type="cellIs" dxfId="156" priority="9" operator="equal">
      <formula>U$5-2</formula>
    </cfRule>
    <cfRule type="cellIs" dxfId="155" priority="10" operator="equal">
      <formula>U$5-1</formula>
    </cfRule>
    <cfRule type="cellIs" dxfId="154" priority="11" operator="equal">
      <formula>U$5</formula>
    </cfRule>
    <cfRule type="cellIs" dxfId="153" priority="12" operator="equal">
      <formula>U$5+1</formula>
    </cfRule>
    <cfRule type="cellIs" dxfId="152" priority="13" operator="equal">
      <formula>U$5+2</formula>
    </cfRule>
    <cfRule type="cellIs" dxfId="151" priority="14" operator="equal">
      <formula>U$5+3</formula>
    </cfRule>
    <cfRule type="cellIs" dxfId="150" priority="15" operator="equal">
      <formula>U$5+4</formula>
    </cfRule>
  </conditionalFormatting>
  <conditionalFormatting sqref="B9:S9">
    <cfRule type="cellIs" dxfId="149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Zeros="0" zoomScaleNormal="100" workbookViewId="0"/>
  </sheetViews>
  <sheetFormatPr baseColWidth="10" defaultColWidth="9.33203125" defaultRowHeight="11.25" x14ac:dyDescent="0.2"/>
  <cols>
    <col min="1" max="1025" width="9.33203125" customWidth="1"/>
  </cols>
  <sheetData/>
  <pageMargins left="0.78749999999999998" right="0.78749999999999998" top="0.98402777777777795" bottom="0.98402777777777795" header="0.5" footer="0.5"/>
  <pageSetup paperSize="9" firstPageNumber="0" orientation="portrait" horizontalDpi="300" verticalDpi="300"/>
  <headerFooter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28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16.399999999999999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1" t="s">
        <v>4</v>
      </c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 t="s">
        <v>5</v>
      </c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61"/>
      <c r="AM2" s="61"/>
      <c r="AP2" s="62" t="s">
        <v>6</v>
      </c>
      <c r="AQ2" s="6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17" t="s">
        <v>12</v>
      </c>
      <c r="B4" s="18">
        <f t="shared" ref="B4:S4" si="2">MIN(B9:B20)</f>
        <v>0</v>
      </c>
      <c r="C4" s="18">
        <f t="shared" si="2"/>
        <v>4</v>
      </c>
      <c r="D4" s="18">
        <f t="shared" si="2"/>
        <v>6</v>
      </c>
      <c r="E4" s="18">
        <f t="shared" si="2"/>
        <v>4</v>
      </c>
      <c r="F4" s="18">
        <f t="shared" si="2"/>
        <v>4</v>
      </c>
      <c r="G4" s="18">
        <f t="shared" si="2"/>
        <v>7</v>
      </c>
      <c r="H4" s="18">
        <f t="shared" si="2"/>
        <v>3</v>
      </c>
      <c r="I4" s="18">
        <f t="shared" si="2"/>
        <v>6</v>
      </c>
      <c r="J4" s="18">
        <f t="shared" si="2"/>
        <v>5</v>
      </c>
      <c r="K4" s="18">
        <f t="shared" si="2"/>
        <v>6</v>
      </c>
      <c r="L4" s="18">
        <f t="shared" si="2"/>
        <v>4</v>
      </c>
      <c r="M4" s="18">
        <f t="shared" si="2"/>
        <v>5</v>
      </c>
      <c r="N4" s="18">
        <f t="shared" si="2"/>
        <v>4</v>
      </c>
      <c r="O4" s="18">
        <f t="shared" si="2"/>
        <v>4</v>
      </c>
      <c r="P4" s="18">
        <f t="shared" si="2"/>
        <v>6</v>
      </c>
      <c r="Q4" s="18">
        <f t="shared" si="2"/>
        <v>5</v>
      </c>
      <c r="R4" s="18">
        <f t="shared" si="2"/>
        <v>5</v>
      </c>
      <c r="S4" s="18">
        <f t="shared" si="2"/>
        <v>5</v>
      </c>
      <c r="T4" s="19">
        <f>SUM(B4:S4)</f>
        <v>83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2</v>
      </c>
      <c r="W4" s="20">
        <f t="shared" si="3"/>
        <v>2</v>
      </c>
      <c r="X4" s="20">
        <f t="shared" si="3"/>
        <v>3</v>
      </c>
      <c r="Y4" s="20">
        <f t="shared" si="3"/>
        <v>2</v>
      </c>
      <c r="Z4" s="20">
        <f t="shared" si="3"/>
        <v>1</v>
      </c>
      <c r="AA4" s="20">
        <f t="shared" si="3"/>
        <v>3</v>
      </c>
      <c r="AB4" s="20">
        <f t="shared" si="3"/>
        <v>1</v>
      </c>
      <c r="AC4" s="20">
        <f t="shared" si="3"/>
        <v>3</v>
      </c>
      <c r="AD4" s="20">
        <f t="shared" si="3"/>
        <v>1</v>
      </c>
      <c r="AE4" s="20">
        <f t="shared" si="3"/>
        <v>2</v>
      </c>
      <c r="AF4" s="20">
        <f t="shared" si="3"/>
        <v>2</v>
      </c>
      <c r="AG4" s="20">
        <f t="shared" si="3"/>
        <v>2</v>
      </c>
      <c r="AH4" s="20">
        <f t="shared" si="3"/>
        <v>2</v>
      </c>
      <c r="AI4" s="20">
        <f t="shared" si="3"/>
        <v>2</v>
      </c>
      <c r="AJ4" s="20">
        <f t="shared" si="3"/>
        <v>3</v>
      </c>
      <c r="AK4" s="20">
        <f t="shared" si="3"/>
        <v>3</v>
      </c>
      <c r="AL4" s="20">
        <f t="shared" si="3"/>
        <v>2</v>
      </c>
      <c r="AM4" s="21">
        <f>SUM(U4:AL4)</f>
        <v>36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20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16</v>
      </c>
      <c r="C7" s="18">
        <f t="shared" si="4"/>
        <v>4</v>
      </c>
      <c r="D7" s="18">
        <f t="shared" si="4"/>
        <v>12</v>
      </c>
      <c r="E7" s="18">
        <f t="shared" si="4"/>
        <v>2</v>
      </c>
      <c r="F7" s="18">
        <f t="shared" si="4"/>
        <v>8</v>
      </c>
      <c r="G7" s="18">
        <f t="shared" si="4"/>
        <v>6</v>
      </c>
      <c r="H7" s="18">
        <f t="shared" si="4"/>
        <v>14</v>
      </c>
      <c r="I7" s="18">
        <f t="shared" si="4"/>
        <v>10</v>
      </c>
      <c r="J7" s="18">
        <f t="shared" si="4"/>
        <v>18</v>
      </c>
      <c r="K7" s="18">
        <f t="shared" si="4"/>
        <v>15</v>
      </c>
      <c r="L7" s="18">
        <f t="shared" si="4"/>
        <v>9</v>
      </c>
      <c r="M7" s="18">
        <f t="shared" si="4"/>
        <v>3</v>
      </c>
      <c r="N7" s="18">
        <f t="shared" si="4"/>
        <v>5</v>
      </c>
      <c r="O7" s="18">
        <f t="shared" si="4"/>
        <v>7</v>
      </c>
      <c r="P7" s="18">
        <f t="shared" si="4"/>
        <v>13</v>
      </c>
      <c r="Q7" s="18">
        <f t="shared" si="4"/>
        <v>11</v>
      </c>
      <c r="R7" s="18">
        <f t="shared" si="4"/>
        <v>19</v>
      </c>
      <c r="S7" s="18">
        <f t="shared" si="4"/>
        <v>17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2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2</v>
      </c>
      <c r="S8" s="18">
        <f t="shared" si="5"/>
        <v>1</v>
      </c>
      <c r="T8" s="26">
        <f t="shared" ref="T8:T20" si="6">SUM(B8:S8)</f>
        <v>20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 t="s">
        <v>27</v>
      </c>
      <c r="C9" s="39">
        <v>4</v>
      </c>
      <c r="D9" s="40">
        <v>6</v>
      </c>
      <c r="E9" s="38">
        <v>4</v>
      </c>
      <c r="F9" s="38">
        <v>4</v>
      </c>
      <c r="G9" s="38">
        <v>7</v>
      </c>
      <c r="H9" s="40">
        <v>3</v>
      </c>
      <c r="I9" s="38">
        <v>6</v>
      </c>
      <c r="J9" s="40">
        <v>5</v>
      </c>
      <c r="K9" s="40">
        <v>6</v>
      </c>
      <c r="L9" s="41">
        <v>4</v>
      </c>
      <c r="M9" s="38">
        <v>5</v>
      </c>
      <c r="N9" s="39">
        <v>4</v>
      </c>
      <c r="O9" s="38">
        <v>4</v>
      </c>
      <c r="P9" s="39">
        <v>6</v>
      </c>
      <c r="Q9" s="38">
        <v>5</v>
      </c>
      <c r="R9" s="40">
        <v>5</v>
      </c>
      <c r="S9" s="40">
        <v>5</v>
      </c>
      <c r="T9" s="26">
        <f t="shared" si="6"/>
        <v>83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48" priority="2" operator="equal">
      <formula>B$5-2</formula>
    </cfRule>
    <cfRule type="cellIs" dxfId="147" priority="3" operator="equal">
      <formula>B$5-1</formula>
    </cfRule>
    <cfRule type="cellIs" dxfId="146" priority="4" operator="equal">
      <formula>B$5</formula>
    </cfRule>
    <cfRule type="cellIs" dxfId="145" priority="5" operator="equal">
      <formula>B$5+1</formula>
    </cfRule>
    <cfRule type="cellIs" dxfId="144" priority="6" operator="equal">
      <formula>B$5+2</formula>
    </cfRule>
    <cfRule type="cellIs" dxfId="143" priority="7" operator="equal">
      <formula>B$5+3</formula>
    </cfRule>
    <cfRule type="cellIs" dxfId="142" priority="8" operator="equal">
      <formula>B$5+4</formula>
    </cfRule>
  </conditionalFormatting>
  <conditionalFormatting sqref="U4:AL4">
    <cfRule type="cellIs" dxfId="141" priority="9" operator="equal">
      <formula>U$5-2</formula>
    </cfRule>
    <cfRule type="cellIs" dxfId="140" priority="10" operator="equal">
      <formula>U$5-1</formula>
    </cfRule>
    <cfRule type="cellIs" dxfId="139" priority="11" operator="equal">
      <formula>U$5</formula>
    </cfRule>
    <cfRule type="cellIs" dxfId="138" priority="12" operator="equal">
      <formula>U$5+1</formula>
    </cfRule>
    <cfRule type="cellIs" dxfId="137" priority="13" operator="equal">
      <formula>U$5+2</formula>
    </cfRule>
    <cfRule type="cellIs" dxfId="136" priority="14" operator="equal">
      <formula>U$5+3</formula>
    </cfRule>
    <cfRule type="cellIs" dxfId="135" priority="15" operator="equal">
      <formula>U$5+4</formula>
    </cfRule>
  </conditionalFormatting>
  <conditionalFormatting sqref="B9:S9">
    <cfRule type="cellIs" dxfId="134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29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13.9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1" t="s">
        <v>4</v>
      </c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 t="s">
        <v>5</v>
      </c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61"/>
      <c r="AM2" s="61"/>
      <c r="AP2" s="62" t="s">
        <v>6</v>
      </c>
      <c r="AQ2" s="6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6" t="s">
        <v>12</v>
      </c>
      <c r="B4" s="18">
        <f t="shared" ref="B4:S4" si="2">MIN(B9:B20)</f>
        <v>5</v>
      </c>
      <c r="C4" s="18">
        <f t="shared" si="2"/>
        <v>4</v>
      </c>
      <c r="D4" s="18">
        <f t="shared" si="2"/>
        <v>6</v>
      </c>
      <c r="E4" s="18">
        <f t="shared" si="2"/>
        <v>5</v>
      </c>
      <c r="F4" s="18">
        <f t="shared" si="2"/>
        <v>6</v>
      </c>
      <c r="G4" s="18">
        <f t="shared" si="2"/>
        <v>5</v>
      </c>
      <c r="H4" s="18">
        <f t="shared" si="2"/>
        <v>5</v>
      </c>
      <c r="I4" s="18">
        <f t="shared" si="2"/>
        <v>5</v>
      </c>
      <c r="J4" s="18">
        <f t="shared" si="2"/>
        <v>5</v>
      </c>
      <c r="K4" s="18">
        <f t="shared" si="2"/>
        <v>0</v>
      </c>
      <c r="L4" s="18">
        <f t="shared" si="2"/>
        <v>4</v>
      </c>
      <c r="M4" s="18">
        <f t="shared" si="2"/>
        <v>0</v>
      </c>
      <c r="N4" s="18">
        <f t="shared" si="2"/>
        <v>4</v>
      </c>
      <c r="O4" s="18">
        <f t="shared" si="2"/>
        <v>5</v>
      </c>
      <c r="P4" s="18">
        <f t="shared" si="2"/>
        <v>6</v>
      </c>
      <c r="Q4" s="18">
        <f t="shared" si="2"/>
        <v>5</v>
      </c>
      <c r="R4" s="18">
        <f t="shared" si="2"/>
        <v>7</v>
      </c>
      <c r="S4" s="18">
        <f t="shared" si="2"/>
        <v>5</v>
      </c>
      <c r="T4" s="19">
        <f>SUM(B4:S4)</f>
        <v>82</v>
      </c>
      <c r="U4" s="20">
        <f t="shared" ref="U4:AL4" si="3">IF(B4=0,0,IF(B4-B$5-B$8&gt;1,0,IF(B4-B$5-B$8&gt;0,1,IF(B4-B$5-B$8&gt;-1,2,IF(B4-B$5-B$8&gt;-2,3,IF(B4-B$5-B$8&gt;-3,4,IF(B4-B$5-B$8&gt;-4,5,5)))))))</f>
        <v>2</v>
      </c>
      <c r="V4" s="20">
        <f t="shared" si="3"/>
        <v>2</v>
      </c>
      <c r="W4" s="20">
        <f t="shared" si="3"/>
        <v>2</v>
      </c>
      <c r="X4" s="20">
        <f t="shared" si="3"/>
        <v>2</v>
      </c>
      <c r="Y4" s="20">
        <f t="shared" si="3"/>
        <v>0</v>
      </c>
      <c r="Z4" s="20">
        <f t="shared" si="3"/>
        <v>3</v>
      </c>
      <c r="AA4" s="20">
        <f t="shared" si="3"/>
        <v>1</v>
      </c>
      <c r="AB4" s="20">
        <f t="shared" si="3"/>
        <v>2</v>
      </c>
      <c r="AC4" s="20">
        <f t="shared" si="3"/>
        <v>2</v>
      </c>
      <c r="AD4" s="20">
        <f t="shared" si="3"/>
        <v>0</v>
      </c>
      <c r="AE4" s="20">
        <f t="shared" si="3"/>
        <v>2</v>
      </c>
      <c r="AF4" s="20">
        <f t="shared" si="3"/>
        <v>0</v>
      </c>
      <c r="AG4" s="20">
        <f t="shared" si="3"/>
        <v>2</v>
      </c>
      <c r="AH4" s="20">
        <f t="shared" si="3"/>
        <v>1</v>
      </c>
      <c r="AI4" s="20">
        <f t="shared" si="3"/>
        <v>2</v>
      </c>
      <c r="AJ4" s="20">
        <f t="shared" si="3"/>
        <v>3</v>
      </c>
      <c r="AK4" s="20">
        <f t="shared" si="3"/>
        <v>0</v>
      </c>
      <c r="AL4" s="20">
        <f t="shared" si="3"/>
        <v>2</v>
      </c>
      <c r="AM4" s="21">
        <f>SUM(U4:AL4)</f>
        <v>28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18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14</v>
      </c>
      <c r="C7" s="18">
        <f t="shared" si="4"/>
        <v>2</v>
      </c>
      <c r="D7" s="18">
        <f t="shared" si="4"/>
        <v>10</v>
      </c>
      <c r="E7" s="18">
        <f t="shared" si="4"/>
        <v>0</v>
      </c>
      <c r="F7" s="18">
        <f t="shared" si="4"/>
        <v>6</v>
      </c>
      <c r="G7" s="18">
        <f t="shared" si="4"/>
        <v>4</v>
      </c>
      <c r="H7" s="18">
        <f t="shared" si="4"/>
        <v>12</v>
      </c>
      <c r="I7" s="18">
        <f t="shared" si="4"/>
        <v>8</v>
      </c>
      <c r="J7" s="18">
        <f t="shared" si="4"/>
        <v>16</v>
      </c>
      <c r="K7" s="18">
        <f t="shared" si="4"/>
        <v>13</v>
      </c>
      <c r="L7" s="18">
        <f t="shared" si="4"/>
        <v>7</v>
      </c>
      <c r="M7" s="18">
        <f t="shared" si="4"/>
        <v>1</v>
      </c>
      <c r="N7" s="18">
        <f t="shared" si="4"/>
        <v>3</v>
      </c>
      <c r="O7" s="18">
        <f t="shared" si="4"/>
        <v>5</v>
      </c>
      <c r="P7" s="18">
        <f t="shared" si="4"/>
        <v>11</v>
      </c>
      <c r="Q7" s="18">
        <f t="shared" si="4"/>
        <v>9</v>
      </c>
      <c r="R7" s="18">
        <f t="shared" si="4"/>
        <v>17</v>
      </c>
      <c r="S7" s="18">
        <f t="shared" si="4"/>
        <v>15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1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1</v>
      </c>
      <c r="S8" s="18">
        <f t="shared" si="5"/>
        <v>1</v>
      </c>
      <c r="T8" s="26">
        <f t="shared" ref="T8:T20" si="6">SUM(B8:S8)</f>
        <v>18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30</v>
      </c>
      <c r="B9" s="38">
        <v>5</v>
      </c>
      <c r="C9" s="39">
        <v>4</v>
      </c>
      <c r="D9" s="40">
        <v>6</v>
      </c>
      <c r="E9" s="38">
        <v>5</v>
      </c>
      <c r="F9" s="38">
        <v>6</v>
      </c>
      <c r="G9" s="38">
        <v>5</v>
      </c>
      <c r="H9" s="40">
        <v>5</v>
      </c>
      <c r="I9" s="38">
        <v>5</v>
      </c>
      <c r="J9" s="40">
        <v>5</v>
      </c>
      <c r="K9" s="40" t="s">
        <v>31</v>
      </c>
      <c r="L9" s="41">
        <v>4</v>
      </c>
      <c r="M9" s="38" t="s">
        <v>31</v>
      </c>
      <c r="N9" s="39">
        <v>4</v>
      </c>
      <c r="O9" s="38">
        <v>5</v>
      </c>
      <c r="P9" s="39">
        <v>6</v>
      </c>
      <c r="Q9" s="38">
        <v>5</v>
      </c>
      <c r="R9" s="40">
        <v>7</v>
      </c>
      <c r="S9" s="40">
        <v>5</v>
      </c>
      <c r="T9" s="26">
        <f t="shared" si="6"/>
        <v>82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/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33" priority="2" operator="equal">
      <formula>B$5-2</formula>
    </cfRule>
    <cfRule type="cellIs" dxfId="132" priority="3" operator="equal">
      <formula>B$5-1</formula>
    </cfRule>
    <cfRule type="cellIs" dxfId="131" priority="4" operator="equal">
      <formula>B$5</formula>
    </cfRule>
    <cfRule type="cellIs" dxfId="130" priority="5" operator="equal">
      <formula>B$5+1</formula>
    </cfRule>
    <cfRule type="cellIs" dxfId="129" priority="6" operator="equal">
      <formula>B$5+2</formula>
    </cfRule>
    <cfRule type="cellIs" dxfId="128" priority="7" operator="equal">
      <formula>B$5+3</formula>
    </cfRule>
    <cfRule type="cellIs" dxfId="127" priority="8" operator="equal">
      <formula>B$5+4</formula>
    </cfRule>
  </conditionalFormatting>
  <conditionalFormatting sqref="U4:AL4">
    <cfRule type="cellIs" dxfId="126" priority="9" operator="equal">
      <formula>U$5-2</formula>
    </cfRule>
    <cfRule type="cellIs" dxfId="125" priority="10" operator="equal">
      <formula>U$5-1</formula>
    </cfRule>
    <cfRule type="cellIs" dxfId="124" priority="11" operator="equal">
      <formula>U$5</formula>
    </cfRule>
    <cfRule type="cellIs" dxfId="123" priority="12" operator="equal">
      <formula>U$5+1</formula>
    </cfRule>
    <cfRule type="cellIs" dxfId="122" priority="13" operator="equal">
      <formula>U$5+2</formula>
    </cfRule>
    <cfRule type="cellIs" dxfId="121" priority="14" operator="equal">
      <formula>U$5+3</formula>
    </cfRule>
    <cfRule type="cellIs" dxfId="120" priority="15" operator="equal">
      <formula>U$5+4</formula>
    </cfRule>
  </conditionalFormatting>
  <conditionalFormatting sqref="B9:S9">
    <cfRule type="cellIs" dxfId="119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32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17.899999999999999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1" t="s">
        <v>4</v>
      </c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 t="s">
        <v>5</v>
      </c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61"/>
      <c r="AM2" s="61"/>
      <c r="AP2" s="62" t="s">
        <v>6</v>
      </c>
      <c r="AQ2" s="6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5</v>
      </c>
      <c r="C4" s="18">
        <f t="shared" si="2"/>
        <v>5</v>
      </c>
      <c r="D4" s="18">
        <f t="shared" si="2"/>
        <v>6</v>
      </c>
      <c r="E4" s="18">
        <f t="shared" si="2"/>
        <v>5</v>
      </c>
      <c r="F4" s="18">
        <f t="shared" si="2"/>
        <v>3</v>
      </c>
      <c r="G4" s="18">
        <f t="shared" si="2"/>
        <v>6</v>
      </c>
      <c r="H4" s="18">
        <f t="shared" si="2"/>
        <v>0</v>
      </c>
      <c r="I4" s="18">
        <f t="shared" si="2"/>
        <v>7</v>
      </c>
      <c r="J4" s="18">
        <f t="shared" si="2"/>
        <v>6</v>
      </c>
      <c r="K4" s="18">
        <f t="shared" si="2"/>
        <v>6</v>
      </c>
      <c r="L4" s="18">
        <f t="shared" si="2"/>
        <v>4</v>
      </c>
      <c r="M4" s="18">
        <f t="shared" si="2"/>
        <v>0</v>
      </c>
      <c r="N4" s="18">
        <f t="shared" si="2"/>
        <v>5</v>
      </c>
      <c r="O4" s="18">
        <f t="shared" si="2"/>
        <v>5</v>
      </c>
      <c r="P4" s="18">
        <f t="shared" si="2"/>
        <v>8</v>
      </c>
      <c r="Q4" s="18">
        <f t="shared" si="2"/>
        <v>6</v>
      </c>
      <c r="R4" s="18">
        <f t="shared" si="2"/>
        <v>5</v>
      </c>
      <c r="S4" s="18">
        <f t="shared" si="2"/>
        <v>5</v>
      </c>
      <c r="T4" s="19">
        <f>SUM(B4:S4)</f>
        <v>87</v>
      </c>
      <c r="U4" s="20">
        <f t="shared" ref="U4:AL4" si="3">IF(B4=0,0,IF(B4-B$5-B$8&gt;1,0,IF(B4-B$5-B$8&gt;0,1,IF(B4-B$5-B$8&gt;-1,2,IF(B4-B$5-B$8&gt;-2,3,IF(B4-B$5-B$8&gt;-3,4,IF(B4-B$5-B$8&gt;-4,5,5)))))))</f>
        <v>2</v>
      </c>
      <c r="V4" s="20">
        <f t="shared" si="3"/>
        <v>1</v>
      </c>
      <c r="W4" s="20">
        <f t="shared" si="3"/>
        <v>2</v>
      </c>
      <c r="X4" s="20">
        <f t="shared" si="3"/>
        <v>2</v>
      </c>
      <c r="Y4" s="20">
        <f t="shared" si="3"/>
        <v>3</v>
      </c>
      <c r="Z4" s="20">
        <f t="shared" si="3"/>
        <v>2</v>
      </c>
      <c r="AA4" s="20">
        <f t="shared" si="3"/>
        <v>0</v>
      </c>
      <c r="AB4" s="20">
        <f t="shared" si="3"/>
        <v>0</v>
      </c>
      <c r="AC4" s="20">
        <f t="shared" si="3"/>
        <v>2</v>
      </c>
      <c r="AD4" s="20">
        <f t="shared" si="3"/>
        <v>1</v>
      </c>
      <c r="AE4" s="20">
        <f t="shared" si="3"/>
        <v>2</v>
      </c>
      <c r="AF4" s="20">
        <f t="shared" si="3"/>
        <v>0</v>
      </c>
      <c r="AG4" s="20">
        <f t="shared" si="3"/>
        <v>1</v>
      </c>
      <c r="AH4" s="20">
        <f t="shared" si="3"/>
        <v>1</v>
      </c>
      <c r="AI4" s="20">
        <f t="shared" si="3"/>
        <v>0</v>
      </c>
      <c r="AJ4" s="20">
        <f t="shared" si="3"/>
        <v>2</v>
      </c>
      <c r="AK4" s="20">
        <f t="shared" si="3"/>
        <v>3</v>
      </c>
      <c r="AL4" s="20">
        <f t="shared" si="3"/>
        <v>2</v>
      </c>
      <c r="AM4" s="21">
        <f>SUM(U4:AL4)</f>
        <v>26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20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16</v>
      </c>
      <c r="C7" s="18">
        <f t="shared" si="4"/>
        <v>4</v>
      </c>
      <c r="D7" s="18">
        <f t="shared" si="4"/>
        <v>12</v>
      </c>
      <c r="E7" s="18">
        <f t="shared" si="4"/>
        <v>2</v>
      </c>
      <c r="F7" s="18">
        <f t="shared" si="4"/>
        <v>8</v>
      </c>
      <c r="G7" s="18">
        <f t="shared" si="4"/>
        <v>6</v>
      </c>
      <c r="H7" s="18">
        <f t="shared" si="4"/>
        <v>14</v>
      </c>
      <c r="I7" s="18">
        <f t="shared" si="4"/>
        <v>10</v>
      </c>
      <c r="J7" s="18">
        <f t="shared" si="4"/>
        <v>18</v>
      </c>
      <c r="K7" s="18">
        <f t="shared" si="4"/>
        <v>15</v>
      </c>
      <c r="L7" s="18">
        <f t="shared" si="4"/>
        <v>9</v>
      </c>
      <c r="M7" s="18">
        <f t="shared" si="4"/>
        <v>3</v>
      </c>
      <c r="N7" s="18">
        <f t="shared" si="4"/>
        <v>5</v>
      </c>
      <c r="O7" s="18">
        <f t="shared" si="4"/>
        <v>7</v>
      </c>
      <c r="P7" s="18">
        <f t="shared" si="4"/>
        <v>13</v>
      </c>
      <c r="Q7" s="18">
        <f t="shared" si="4"/>
        <v>11</v>
      </c>
      <c r="R7" s="18">
        <f t="shared" si="4"/>
        <v>19</v>
      </c>
      <c r="S7" s="18">
        <f t="shared" si="4"/>
        <v>17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2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2</v>
      </c>
      <c r="S8" s="18">
        <f t="shared" si="5"/>
        <v>1</v>
      </c>
      <c r="T8" s="26">
        <f t="shared" ref="T8:T20" si="6">SUM(B8:S8)</f>
        <v>20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5</v>
      </c>
      <c r="C9" s="39">
        <v>5</v>
      </c>
      <c r="D9" s="40">
        <v>6</v>
      </c>
      <c r="E9" s="38">
        <v>5</v>
      </c>
      <c r="F9" s="38">
        <v>3</v>
      </c>
      <c r="G9" s="38">
        <v>6</v>
      </c>
      <c r="H9" s="40" t="s">
        <v>27</v>
      </c>
      <c r="I9" s="38">
        <v>7</v>
      </c>
      <c r="J9" s="40">
        <v>6</v>
      </c>
      <c r="K9" s="40">
        <v>6</v>
      </c>
      <c r="L9" s="41">
        <v>4</v>
      </c>
      <c r="M9" s="38" t="s">
        <v>27</v>
      </c>
      <c r="N9" s="39">
        <v>5</v>
      </c>
      <c r="O9" s="38">
        <v>5</v>
      </c>
      <c r="P9" s="39">
        <v>8</v>
      </c>
      <c r="Q9" s="38">
        <v>6</v>
      </c>
      <c r="R9" s="40">
        <v>5</v>
      </c>
      <c r="S9" s="40">
        <v>5</v>
      </c>
      <c r="T9" s="26">
        <f t="shared" si="6"/>
        <v>87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18" priority="2" operator="equal">
      <formula>B$5-2</formula>
    </cfRule>
    <cfRule type="cellIs" dxfId="117" priority="3" operator="equal">
      <formula>B$5-1</formula>
    </cfRule>
    <cfRule type="cellIs" dxfId="116" priority="4" operator="equal">
      <formula>B$5</formula>
    </cfRule>
    <cfRule type="cellIs" dxfId="115" priority="5" operator="equal">
      <formula>B$5+1</formula>
    </cfRule>
    <cfRule type="cellIs" dxfId="114" priority="6" operator="equal">
      <formula>B$5+2</formula>
    </cfRule>
    <cfRule type="cellIs" dxfId="113" priority="7" operator="equal">
      <formula>B$5+3</formula>
    </cfRule>
    <cfRule type="cellIs" dxfId="112" priority="8" operator="equal">
      <formula>B$5+4</formula>
    </cfRule>
  </conditionalFormatting>
  <conditionalFormatting sqref="U4:AL4">
    <cfRule type="cellIs" dxfId="111" priority="9" operator="equal">
      <formula>U$5-2</formula>
    </cfRule>
    <cfRule type="cellIs" dxfId="110" priority="10" operator="equal">
      <formula>U$5-1</formula>
    </cfRule>
    <cfRule type="cellIs" dxfId="109" priority="11" operator="equal">
      <formula>U$5</formula>
    </cfRule>
    <cfRule type="cellIs" dxfId="108" priority="12" operator="equal">
      <formula>U$5+1</formula>
    </cfRule>
    <cfRule type="cellIs" dxfId="107" priority="13" operator="equal">
      <formula>U$5+2</formula>
    </cfRule>
    <cfRule type="cellIs" dxfId="106" priority="14" operator="equal">
      <formula>U$5+3</formula>
    </cfRule>
    <cfRule type="cellIs" dxfId="105" priority="15" operator="equal">
      <formula>U$5+4</formula>
    </cfRule>
  </conditionalFormatting>
  <conditionalFormatting sqref="B9:S9">
    <cfRule type="cellIs" dxfId="104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33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16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1" t="s">
        <v>4</v>
      </c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 t="s">
        <v>5</v>
      </c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61"/>
      <c r="AM2" s="61"/>
      <c r="AP2" s="62" t="s">
        <v>6</v>
      </c>
      <c r="AQ2" s="6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6" t="s">
        <v>12</v>
      </c>
      <c r="B4" s="18">
        <f t="shared" ref="B4:S4" si="2">MIN(B9:B20)</f>
        <v>6</v>
      </c>
      <c r="C4" s="18">
        <f t="shared" si="2"/>
        <v>5</v>
      </c>
      <c r="D4" s="18">
        <f t="shared" si="2"/>
        <v>6</v>
      </c>
      <c r="E4" s="18">
        <f t="shared" si="2"/>
        <v>6</v>
      </c>
      <c r="F4" s="18">
        <f t="shared" si="2"/>
        <v>3</v>
      </c>
      <c r="G4" s="18">
        <f t="shared" si="2"/>
        <v>7</v>
      </c>
      <c r="H4" s="18">
        <f t="shared" si="2"/>
        <v>4</v>
      </c>
      <c r="I4" s="18">
        <f t="shared" si="2"/>
        <v>5</v>
      </c>
      <c r="J4" s="18">
        <f t="shared" si="2"/>
        <v>5</v>
      </c>
      <c r="K4" s="18">
        <f t="shared" si="2"/>
        <v>5</v>
      </c>
      <c r="L4" s="18">
        <f t="shared" si="2"/>
        <v>3</v>
      </c>
      <c r="M4" s="18">
        <f t="shared" si="2"/>
        <v>4</v>
      </c>
      <c r="N4" s="18">
        <f t="shared" si="2"/>
        <v>3</v>
      </c>
      <c r="O4" s="18">
        <f t="shared" si="2"/>
        <v>4</v>
      </c>
      <c r="P4" s="18">
        <f t="shared" si="2"/>
        <v>0</v>
      </c>
      <c r="Q4" s="18">
        <f t="shared" si="2"/>
        <v>7</v>
      </c>
      <c r="R4" s="18">
        <f t="shared" si="2"/>
        <v>5</v>
      </c>
      <c r="S4" s="18">
        <f t="shared" si="2"/>
        <v>6</v>
      </c>
      <c r="T4" s="19">
        <f>SUM(B4:S4)</f>
        <v>84</v>
      </c>
      <c r="U4" s="20">
        <f t="shared" ref="U4:AL4" si="3">IF(B4=0,0,IF(B4-B$5-B$8&gt;1,0,IF(B4-B$5-B$8&gt;0,1,IF(B4-B$5-B$8&gt;-1,2,IF(B4-B$5-B$8&gt;-2,3,IF(B4-B$5-B$8&gt;-3,4,IF(B4-B$5-B$8&gt;-4,5,5)))))))</f>
        <v>1</v>
      </c>
      <c r="V4" s="20">
        <f t="shared" si="3"/>
        <v>1</v>
      </c>
      <c r="W4" s="20">
        <f t="shared" si="3"/>
        <v>2</v>
      </c>
      <c r="X4" s="20">
        <f t="shared" si="3"/>
        <v>1</v>
      </c>
      <c r="Y4" s="20">
        <f t="shared" si="3"/>
        <v>3</v>
      </c>
      <c r="Z4" s="20">
        <f t="shared" si="3"/>
        <v>1</v>
      </c>
      <c r="AA4" s="20">
        <f t="shared" si="3"/>
        <v>2</v>
      </c>
      <c r="AB4" s="20">
        <f t="shared" si="3"/>
        <v>2</v>
      </c>
      <c r="AC4" s="20">
        <f t="shared" si="3"/>
        <v>3</v>
      </c>
      <c r="AD4" s="20">
        <f t="shared" si="3"/>
        <v>2</v>
      </c>
      <c r="AE4" s="20">
        <f t="shared" si="3"/>
        <v>3</v>
      </c>
      <c r="AF4" s="20">
        <f t="shared" si="3"/>
        <v>3</v>
      </c>
      <c r="AG4" s="20">
        <f t="shared" si="3"/>
        <v>3</v>
      </c>
      <c r="AH4" s="20">
        <f t="shared" si="3"/>
        <v>2</v>
      </c>
      <c r="AI4" s="20">
        <f t="shared" si="3"/>
        <v>0</v>
      </c>
      <c r="AJ4" s="20">
        <f t="shared" si="3"/>
        <v>1</v>
      </c>
      <c r="AK4" s="20">
        <f t="shared" si="3"/>
        <v>3</v>
      </c>
      <c r="AL4" s="20">
        <f t="shared" si="3"/>
        <v>1</v>
      </c>
      <c r="AM4" s="21">
        <f>SUM(U4:AL4)</f>
        <v>34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20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16</v>
      </c>
      <c r="C7" s="18">
        <f t="shared" si="4"/>
        <v>4</v>
      </c>
      <c r="D7" s="18">
        <f t="shared" si="4"/>
        <v>12</v>
      </c>
      <c r="E7" s="18">
        <f t="shared" si="4"/>
        <v>2</v>
      </c>
      <c r="F7" s="18">
        <f t="shared" si="4"/>
        <v>8</v>
      </c>
      <c r="G7" s="18">
        <f t="shared" si="4"/>
        <v>6</v>
      </c>
      <c r="H7" s="18">
        <f t="shared" si="4"/>
        <v>14</v>
      </c>
      <c r="I7" s="18">
        <f t="shared" si="4"/>
        <v>10</v>
      </c>
      <c r="J7" s="18">
        <f t="shared" si="4"/>
        <v>18</v>
      </c>
      <c r="K7" s="18">
        <f t="shared" si="4"/>
        <v>15</v>
      </c>
      <c r="L7" s="18">
        <f t="shared" si="4"/>
        <v>9</v>
      </c>
      <c r="M7" s="18">
        <f t="shared" si="4"/>
        <v>3</v>
      </c>
      <c r="N7" s="18">
        <f t="shared" si="4"/>
        <v>5</v>
      </c>
      <c r="O7" s="18">
        <f t="shared" si="4"/>
        <v>7</v>
      </c>
      <c r="P7" s="18">
        <f t="shared" si="4"/>
        <v>13</v>
      </c>
      <c r="Q7" s="18">
        <f t="shared" si="4"/>
        <v>11</v>
      </c>
      <c r="R7" s="18">
        <f t="shared" si="4"/>
        <v>19</v>
      </c>
      <c r="S7" s="18">
        <f t="shared" si="4"/>
        <v>17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2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2</v>
      </c>
      <c r="S8" s="18">
        <f t="shared" si="5"/>
        <v>1</v>
      </c>
      <c r="T8" s="26">
        <f t="shared" ref="T8:T20" si="6">SUM(B8:S8)</f>
        <v>20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30</v>
      </c>
      <c r="B9" s="38">
        <v>6</v>
      </c>
      <c r="C9" s="39">
        <v>5</v>
      </c>
      <c r="D9" s="40">
        <v>6</v>
      </c>
      <c r="E9" s="38">
        <v>6</v>
      </c>
      <c r="F9" s="38">
        <v>3</v>
      </c>
      <c r="G9" s="38">
        <v>7</v>
      </c>
      <c r="H9" s="40">
        <v>4</v>
      </c>
      <c r="I9" s="38">
        <v>5</v>
      </c>
      <c r="J9" s="40">
        <v>5</v>
      </c>
      <c r="K9" s="40">
        <v>5</v>
      </c>
      <c r="L9" s="41">
        <v>3</v>
      </c>
      <c r="M9" s="38">
        <v>4</v>
      </c>
      <c r="N9" s="39">
        <v>3</v>
      </c>
      <c r="O9" s="38">
        <v>4</v>
      </c>
      <c r="P9" s="39">
        <v>0</v>
      </c>
      <c r="Q9" s="38">
        <v>7</v>
      </c>
      <c r="R9" s="40">
        <v>5</v>
      </c>
      <c r="S9" s="40">
        <v>6</v>
      </c>
      <c r="T9" s="26">
        <f t="shared" si="6"/>
        <v>84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/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03" priority="2" operator="equal">
      <formula>B$5-2</formula>
    </cfRule>
    <cfRule type="cellIs" dxfId="102" priority="3" operator="equal">
      <formula>B$5-1</formula>
    </cfRule>
    <cfRule type="cellIs" dxfId="101" priority="4" operator="equal">
      <formula>B$5</formula>
    </cfRule>
    <cfRule type="cellIs" dxfId="100" priority="5" operator="equal">
      <formula>B$5+1</formula>
    </cfRule>
    <cfRule type="cellIs" dxfId="99" priority="6" operator="equal">
      <formula>B$5+2</formula>
    </cfRule>
    <cfRule type="cellIs" dxfId="98" priority="7" operator="equal">
      <formula>B$5+3</formula>
    </cfRule>
    <cfRule type="cellIs" dxfId="97" priority="8" operator="equal">
      <formula>B$5+4</formula>
    </cfRule>
  </conditionalFormatting>
  <conditionalFormatting sqref="U4:AL4">
    <cfRule type="cellIs" dxfId="96" priority="9" operator="equal">
      <formula>U$5-2</formula>
    </cfRule>
    <cfRule type="cellIs" dxfId="95" priority="10" operator="equal">
      <formula>U$5-1</formula>
    </cfRule>
    <cfRule type="cellIs" dxfId="94" priority="11" operator="equal">
      <formula>U$5</formula>
    </cfRule>
    <cfRule type="cellIs" dxfId="93" priority="12" operator="equal">
      <formula>U$5+1</formula>
    </cfRule>
    <cfRule type="cellIs" dxfId="92" priority="13" operator="equal">
      <formula>U$5+2</formula>
    </cfRule>
    <cfRule type="cellIs" dxfId="91" priority="14" operator="equal">
      <formula>U$5+3</formula>
    </cfRule>
    <cfRule type="cellIs" dxfId="90" priority="15" operator="equal">
      <formula>U$5+4</formula>
    </cfRule>
  </conditionalFormatting>
  <conditionalFormatting sqref="B9:S9">
    <cfRule type="cellIs" dxfId="89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34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18.8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1" t="s">
        <v>4</v>
      </c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 t="s">
        <v>5</v>
      </c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61"/>
      <c r="AM2" s="61"/>
      <c r="AP2" s="62" t="s">
        <v>6</v>
      </c>
      <c r="AQ2" s="6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8</v>
      </c>
      <c r="C4" s="18">
        <f t="shared" si="2"/>
        <v>4</v>
      </c>
      <c r="D4" s="18">
        <f t="shared" si="2"/>
        <v>0</v>
      </c>
      <c r="E4" s="18">
        <f t="shared" si="2"/>
        <v>6</v>
      </c>
      <c r="F4" s="18">
        <f t="shared" si="2"/>
        <v>4</v>
      </c>
      <c r="G4" s="18">
        <f t="shared" si="2"/>
        <v>0</v>
      </c>
      <c r="H4" s="18">
        <f t="shared" si="2"/>
        <v>0</v>
      </c>
      <c r="I4" s="18">
        <f t="shared" si="2"/>
        <v>5</v>
      </c>
      <c r="J4" s="18">
        <f t="shared" si="2"/>
        <v>7</v>
      </c>
      <c r="K4" s="18">
        <f t="shared" si="2"/>
        <v>5</v>
      </c>
      <c r="L4" s="18">
        <f t="shared" si="2"/>
        <v>7</v>
      </c>
      <c r="M4" s="18">
        <f t="shared" si="2"/>
        <v>5</v>
      </c>
      <c r="N4" s="18">
        <f t="shared" si="2"/>
        <v>5</v>
      </c>
      <c r="O4" s="18">
        <f t="shared" si="2"/>
        <v>4</v>
      </c>
      <c r="P4" s="18">
        <f t="shared" si="2"/>
        <v>6</v>
      </c>
      <c r="Q4" s="18">
        <f t="shared" si="2"/>
        <v>0</v>
      </c>
      <c r="R4" s="18">
        <f t="shared" si="2"/>
        <v>4</v>
      </c>
      <c r="S4" s="18">
        <f t="shared" si="2"/>
        <v>4</v>
      </c>
      <c r="T4" s="19">
        <f>SUM(B4:S4)</f>
        <v>74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2</v>
      </c>
      <c r="W4" s="20">
        <f t="shared" si="3"/>
        <v>0</v>
      </c>
      <c r="X4" s="20">
        <f t="shared" si="3"/>
        <v>1</v>
      </c>
      <c r="Y4" s="20">
        <f t="shared" si="3"/>
        <v>2</v>
      </c>
      <c r="Z4" s="20">
        <f t="shared" si="3"/>
        <v>0</v>
      </c>
      <c r="AA4" s="20">
        <f t="shared" si="3"/>
        <v>0</v>
      </c>
      <c r="AB4" s="20">
        <f t="shared" si="3"/>
        <v>2</v>
      </c>
      <c r="AC4" s="20">
        <f t="shared" si="3"/>
        <v>1</v>
      </c>
      <c r="AD4" s="20">
        <f t="shared" si="3"/>
        <v>2</v>
      </c>
      <c r="AE4" s="20">
        <f t="shared" si="3"/>
        <v>0</v>
      </c>
      <c r="AF4" s="20">
        <f t="shared" si="3"/>
        <v>2</v>
      </c>
      <c r="AG4" s="20">
        <f t="shared" si="3"/>
        <v>1</v>
      </c>
      <c r="AH4" s="20">
        <f t="shared" si="3"/>
        <v>2</v>
      </c>
      <c r="AI4" s="20">
        <f t="shared" si="3"/>
        <v>2</v>
      </c>
      <c r="AJ4" s="20">
        <f t="shared" si="3"/>
        <v>0</v>
      </c>
      <c r="AK4" s="20">
        <f t="shared" si="3"/>
        <v>4</v>
      </c>
      <c r="AL4" s="20">
        <f t="shared" si="3"/>
        <v>4</v>
      </c>
      <c r="AM4" s="21">
        <f>SUM(U4:AL4)</f>
        <v>25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21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17</v>
      </c>
      <c r="C7" s="18">
        <f t="shared" si="4"/>
        <v>5</v>
      </c>
      <c r="D7" s="18">
        <f t="shared" si="4"/>
        <v>13</v>
      </c>
      <c r="E7" s="18">
        <f t="shared" si="4"/>
        <v>3</v>
      </c>
      <c r="F7" s="18">
        <f t="shared" si="4"/>
        <v>9</v>
      </c>
      <c r="G7" s="18">
        <f t="shared" si="4"/>
        <v>7</v>
      </c>
      <c r="H7" s="18">
        <f t="shared" si="4"/>
        <v>15</v>
      </c>
      <c r="I7" s="18">
        <f t="shared" si="4"/>
        <v>11</v>
      </c>
      <c r="J7" s="18">
        <f t="shared" si="4"/>
        <v>19</v>
      </c>
      <c r="K7" s="18">
        <f t="shared" si="4"/>
        <v>16</v>
      </c>
      <c r="L7" s="18">
        <f t="shared" si="4"/>
        <v>10</v>
      </c>
      <c r="M7" s="18">
        <f t="shared" si="4"/>
        <v>4</v>
      </c>
      <c r="N7" s="18">
        <f t="shared" si="4"/>
        <v>6</v>
      </c>
      <c r="O7" s="18">
        <f t="shared" si="4"/>
        <v>8</v>
      </c>
      <c r="P7" s="18">
        <f t="shared" si="4"/>
        <v>14</v>
      </c>
      <c r="Q7" s="18">
        <f t="shared" si="4"/>
        <v>12</v>
      </c>
      <c r="R7" s="18">
        <f t="shared" si="4"/>
        <v>20</v>
      </c>
      <c r="S7" s="18">
        <f t="shared" si="4"/>
        <v>18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2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2</v>
      </c>
      <c r="S8" s="18">
        <f t="shared" si="5"/>
        <v>2</v>
      </c>
      <c r="T8" s="26">
        <f t="shared" ref="T8:T20" si="6">SUM(B8:S8)</f>
        <v>21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8</v>
      </c>
      <c r="C9" s="39">
        <v>4</v>
      </c>
      <c r="D9" s="40" t="s">
        <v>27</v>
      </c>
      <c r="E9" s="38">
        <v>6</v>
      </c>
      <c r="F9" s="38">
        <v>4</v>
      </c>
      <c r="G9" s="38" t="s">
        <v>27</v>
      </c>
      <c r="H9" s="40" t="s">
        <v>27</v>
      </c>
      <c r="I9" s="38">
        <v>5</v>
      </c>
      <c r="J9" s="40">
        <v>7</v>
      </c>
      <c r="K9" s="40">
        <v>5</v>
      </c>
      <c r="L9" s="41">
        <v>7</v>
      </c>
      <c r="M9" s="38">
        <v>5</v>
      </c>
      <c r="N9" s="39">
        <v>5</v>
      </c>
      <c r="O9" s="38">
        <v>4</v>
      </c>
      <c r="P9" s="39">
        <v>6</v>
      </c>
      <c r="Q9" s="38" t="s">
        <v>27</v>
      </c>
      <c r="R9" s="40">
        <v>4</v>
      </c>
      <c r="S9" s="40">
        <v>4</v>
      </c>
      <c r="T9" s="26">
        <f t="shared" si="6"/>
        <v>74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88" priority="2" operator="equal">
      <formula>B$5-2</formula>
    </cfRule>
    <cfRule type="cellIs" dxfId="87" priority="3" operator="equal">
      <formula>B$5-1</formula>
    </cfRule>
    <cfRule type="cellIs" dxfId="86" priority="4" operator="equal">
      <formula>B$5</formula>
    </cfRule>
    <cfRule type="cellIs" dxfId="85" priority="5" operator="equal">
      <formula>B$5+1</formula>
    </cfRule>
    <cfRule type="cellIs" dxfId="84" priority="6" operator="equal">
      <formula>B$5+2</formula>
    </cfRule>
    <cfRule type="cellIs" dxfId="83" priority="7" operator="equal">
      <formula>B$5+3</formula>
    </cfRule>
    <cfRule type="cellIs" dxfId="82" priority="8" operator="equal">
      <formula>B$5+4</formula>
    </cfRule>
  </conditionalFormatting>
  <conditionalFormatting sqref="U4:AL4">
    <cfRule type="cellIs" dxfId="81" priority="9" operator="equal">
      <formula>U$5-2</formula>
    </cfRule>
    <cfRule type="cellIs" dxfId="80" priority="10" operator="equal">
      <formula>U$5-1</formula>
    </cfRule>
    <cfRule type="cellIs" dxfId="79" priority="11" operator="equal">
      <formula>U$5</formula>
    </cfRule>
    <cfRule type="cellIs" dxfId="78" priority="12" operator="equal">
      <formula>U$5+1</formula>
    </cfRule>
    <cfRule type="cellIs" dxfId="77" priority="13" operator="equal">
      <formula>U$5+2</formula>
    </cfRule>
    <cfRule type="cellIs" dxfId="76" priority="14" operator="equal">
      <formula>U$5+3</formula>
    </cfRule>
    <cfRule type="cellIs" dxfId="75" priority="15" operator="equal">
      <formula>U$5+4</formula>
    </cfRule>
  </conditionalFormatting>
  <conditionalFormatting sqref="B9:S9">
    <cfRule type="cellIs" dxfId="74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35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24.7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1" t="s">
        <v>4</v>
      </c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 t="s">
        <v>5</v>
      </c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61"/>
      <c r="AM2" s="61"/>
      <c r="AP2" s="62" t="s">
        <v>6</v>
      </c>
      <c r="AQ2" s="6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8</v>
      </c>
      <c r="C4" s="18">
        <f t="shared" si="2"/>
        <v>5</v>
      </c>
      <c r="D4" s="18">
        <f t="shared" si="2"/>
        <v>7</v>
      </c>
      <c r="E4" s="18">
        <f t="shared" si="2"/>
        <v>5</v>
      </c>
      <c r="F4" s="18">
        <f t="shared" si="2"/>
        <v>4</v>
      </c>
      <c r="G4" s="18">
        <f t="shared" si="2"/>
        <v>8</v>
      </c>
      <c r="H4" s="18">
        <f t="shared" si="2"/>
        <v>5</v>
      </c>
      <c r="I4" s="18">
        <f t="shared" si="2"/>
        <v>4</v>
      </c>
      <c r="J4" s="18">
        <f t="shared" si="2"/>
        <v>5</v>
      </c>
      <c r="K4" s="18">
        <f t="shared" si="2"/>
        <v>4</v>
      </c>
      <c r="L4" s="18">
        <f t="shared" si="2"/>
        <v>7</v>
      </c>
      <c r="M4" s="18">
        <f t="shared" si="2"/>
        <v>7</v>
      </c>
      <c r="N4" s="18">
        <f t="shared" si="2"/>
        <v>5</v>
      </c>
      <c r="O4" s="18">
        <f t="shared" si="2"/>
        <v>4</v>
      </c>
      <c r="P4" s="18">
        <f t="shared" si="2"/>
        <v>4</v>
      </c>
      <c r="Q4" s="18">
        <f t="shared" si="2"/>
        <v>0</v>
      </c>
      <c r="R4" s="18">
        <f t="shared" si="2"/>
        <v>3</v>
      </c>
      <c r="S4" s="18">
        <f t="shared" si="2"/>
        <v>6</v>
      </c>
      <c r="T4" s="19">
        <f>SUM(B4:S4)</f>
        <v>91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1</v>
      </c>
      <c r="W4" s="20">
        <f t="shared" si="3"/>
        <v>2</v>
      </c>
      <c r="X4" s="20">
        <f t="shared" si="3"/>
        <v>2</v>
      </c>
      <c r="Y4" s="20">
        <f t="shared" si="3"/>
        <v>2</v>
      </c>
      <c r="Z4" s="20">
        <f t="shared" si="3"/>
        <v>0</v>
      </c>
      <c r="AA4" s="20">
        <f t="shared" si="3"/>
        <v>2</v>
      </c>
      <c r="AB4" s="20">
        <f t="shared" si="3"/>
        <v>4</v>
      </c>
      <c r="AC4" s="20">
        <f t="shared" si="3"/>
        <v>3</v>
      </c>
      <c r="AD4" s="20">
        <f t="shared" si="3"/>
        <v>4</v>
      </c>
      <c r="AE4" s="20">
        <f t="shared" si="3"/>
        <v>0</v>
      </c>
      <c r="AF4" s="20">
        <f t="shared" si="3"/>
        <v>0</v>
      </c>
      <c r="AG4" s="20">
        <f t="shared" si="3"/>
        <v>1</v>
      </c>
      <c r="AH4" s="20">
        <f t="shared" si="3"/>
        <v>2</v>
      </c>
      <c r="AI4" s="20">
        <f t="shared" si="3"/>
        <v>5</v>
      </c>
      <c r="AJ4" s="20">
        <f t="shared" si="3"/>
        <v>0</v>
      </c>
      <c r="AK4" s="20">
        <f t="shared" si="3"/>
        <v>5</v>
      </c>
      <c r="AL4" s="20">
        <f t="shared" si="3"/>
        <v>2</v>
      </c>
      <c r="AM4" s="21">
        <f>SUM(U4:AL4)</f>
        <v>35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28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24</v>
      </c>
      <c r="C7" s="18">
        <f t="shared" si="4"/>
        <v>12</v>
      </c>
      <c r="D7" s="18">
        <f t="shared" si="4"/>
        <v>20</v>
      </c>
      <c r="E7" s="18">
        <f t="shared" si="4"/>
        <v>10</v>
      </c>
      <c r="F7" s="18">
        <f t="shared" si="4"/>
        <v>16</v>
      </c>
      <c r="G7" s="18">
        <f t="shared" si="4"/>
        <v>14</v>
      </c>
      <c r="H7" s="18">
        <f t="shared" si="4"/>
        <v>22</v>
      </c>
      <c r="I7" s="18">
        <f t="shared" si="4"/>
        <v>18</v>
      </c>
      <c r="J7" s="18">
        <f t="shared" si="4"/>
        <v>26</v>
      </c>
      <c r="K7" s="18">
        <f t="shared" si="4"/>
        <v>23</v>
      </c>
      <c r="L7" s="18">
        <f t="shared" si="4"/>
        <v>17</v>
      </c>
      <c r="M7" s="18">
        <f t="shared" si="4"/>
        <v>11</v>
      </c>
      <c r="N7" s="18">
        <f t="shared" si="4"/>
        <v>13</v>
      </c>
      <c r="O7" s="18">
        <f t="shared" si="4"/>
        <v>15</v>
      </c>
      <c r="P7" s="18">
        <f t="shared" si="4"/>
        <v>21</v>
      </c>
      <c r="Q7" s="18">
        <f t="shared" si="4"/>
        <v>19</v>
      </c>
      <c r="R7" s="18">
        <f t="shared" si="4"/>
        <v>27</v>
      </c>
      <c r="S7" s="18">
        <f t="shared" si="4"/>
        <v>25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2</v>
      </c>
      <c r="C8" s="18">
        <f t="shared" si="5"/>
        <v>1</v>
      </c>
      <c r="D8" s="18">
        <f t="shared" si="5"/>
        <v>2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2</v>
      </c>
      <c r="I8" s="18">
        <f t="shared" si="5"/>
        <v>2</v>
      </c>
      <c r="J8" s="18">
        <f t="shared" si="5"/>
        <v>2</v>
      </c>
      <c r="K8" s="18">
        <f t="shared" si="5"/>
        <v>2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2</v>
      </c>
      <c r="Q8" s="18">
        <f t="shared" si="5"/>
        <v>2</v>
      </c>
      <c r="R8" s="18">
        <f t="shared" si="5"/>
        <v>2</v>
      </c>
      <c r="S8" s="18">
        <f t="shared" si="5"/>
        <v>2</v>
      </c>
      <c r="T8" s="26">
        <f t="shared" ref="T8:T20" si="6">SUM(B8:S8)</f>
        <v>28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8</v>
      </c>
      <c r="C9" s="39">
        <v>5</v>
      </c>
      <c r="D9" s="40">
        <v>7</v>
      </c>
      <c r="E9" s="38">
        <v>5</v>
      </c>
      <c r="F9" s="38">
        <v>4</v>
      </c>
      <c r="G9" s="38">
        <v>8</v>
      </c>
      <c r="H9" s="40">
        <v>5</v>
      </c>
      <c r="I9" s="38">
        <v>4</v>
      </c>
      <c r="J9" s="40">
        <v>5</v>
      </c>
      <c r="K9" s="40">
        <v>4</v>
      </c>
      <c r="L9" s="41">
        <v>7</v>
      </c>
      <c r="M9" s="38">
        <v>7</v>
      </c>
      <c r="N9" s="39">
        <v>5</v>
      </c>
      <c r="O9" s="38">
        <v>4</v>
      </c>
      <c r="P9" s="39">
        <v>4</v>
      </c>
      <c r="Q9" s="38" t="s">
        <v>27</v>
      </c>
      <c r="R9" s="40">
        <v>3</v>
      </c>
      <c r="S9" s="40">
        <v>6</v>
      </c>
      <c r="T9" s="26">
        <f t="shared" si="6"/>
        <v>91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73" priority="2" operator="equal">
      <formula>B$5-2</formula>
    </cfRule>
    <cfRule type="cellIs" dxfId="72" priority="3" operator="equal">
      <formula>B$5-1</formula>
    </cfRule>
    <cfRule type="cellIs" dxfId="71" priority="4" operator="equal">
      <formula>B$5</formula>
    </cfRule>
    <cfRule type="cellIs" dxfId="70" priority="5" operator="equal">
      <formula>B$5+1</formula>
    </cfRule>
    <cfRule type="cellIs" dxfId="69" priority="6" operator="equal">
      <formula>B$5+2</formula>
    </cfRule>
    <cfRule type="cellIs" dxfId="68" priority="7" operator="equal">
      <formula>B$5+3</formula>
    </cfRule>
    <cfRule type="cellIs" dxfId="67" priority="8" operator="equal">
      <formula>B$5+4</formula>
    </cfRule>
  </conditionalFormatting>
  <conditionalFormatting sqref="U4:AL4">
    <cfRule type="cellIs" dxfId="66" priority="9" operator="equal">
      <formula>U$5-2</formula>
    </cfRule>
    <cfRule type="cellIs" dxfId="65" priority="10" operator="equal">
      <formula>U$5-1</formula>
    </cfRule>
    <cfRule type="cellIs" dxfId="64" priority="11" operator="equal">
      <formula>U$5</formula>
    </cfRule>
    <cfRule type="cellIs" dxfId="63" priority="12" operator="equal">
      <formula>U$5+1</formula>
    </cfRule>
    <cfRule type="cellIs" dxfId="62" priority="13" operator="equal">
      <formula>U$5+2</formula>
    </cfRule>
    <cfRule type="cellIs" dxfId="61" priority="14" operator="equal">
      <formula>U$5+3</formula>
    </cfRule>
    <cfRule type="cellIs" dxfId="60" priority="15" operator="equal">
      <formula>U$5+4</formula>
    </cfRule>
  </conditionalFormatting>
  <conditionalFormatting sqref="B9:S9">
    <cfRule type="cellIs" dxfId="59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7" t="s">
        <v>36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9.6999999999999993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1" t="s">
        <v>4</v>
      </c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 t="s">
        <v>5</v>
      </c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61"/>
      <c r="AM2" s="61"/>
      <c r="AP2" s="62" t="s">
        <v>6</v>
      </c>
      <c r="AQ2" s="6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6" t="s">
        <v>12</v>
      </c>
      <c r="B4" s="18">
        <f t="shared" ref="B4:S4" si="2">MIN(B9:B20)</f>
        <v>6</v>
      </c>
      <c r="C4" s="18">
        <f t="shared" si="2"/>
        <v>3</v>
      </c>
      <c r="D4" s="18">
        <f t="shared" si="2"/>
        <v>6</v>
      </c>
      <c r="E4" s="18">
        <f t="shared" si="2"/>
        <v>6</v>
      </c>
      <c r="F4" s="18">
        <f t="shared" si="2"/>
        <v>5</v>
      </c>
      <c r="G4" s="18">
        <f t="shared" si="2"/>
        <v>6</v>
      </c>
      <c r="H4" s="18">
        <f t="shared" si="2"/>
        <v>4</v>
      </c>
      <c r="I4" s="18">
        <f t="shared" si="2"/>
        <v>4</v>
      </c>
      <c r="J4" s="18">
        <f t="shared" si="2"/>
        <v>5</v>
      </c>
      <c r="K4" s="18">
        <f t="shared" si="2"/>
        <v>6</v>
      </c>
      <c r="L4" s="18">
        <f t="shared" si="2"/>
        <v>4</v>
      </c>
      <c r="M4" s="18">
        <f t="shared" si="2"/>
        <v>5</v>
      </c>
      <c r="N4" s="18">
        <f t="shared" si="2"/>
        <v>4</v>
      </c>
      <c r="O4" s="18">
        <f t="shared" si="2"/>
        <v>4</v>
      </c>
      <c r="P4" s="18">
        <f t="shared" si="2"/>
        <v>6</v>
      </c>
      <c r="Q4" s="18">
        <f t="shared" si="2"/>
        <v>5</v>
      </c>
      <c r="R4" s="18">
        <f t="shared" si="2"/>
        <v>5</v>
      </c>
      <c r="S4" s="18">
        <f t="shared" si="2"/>
        <v>4</v>
      </c>
      <c r="T4" s="19">
        <f>SUM(B4:S4)</f>
        <v>88</v>
      </c>
      <c r="U4" s="20">
        <f t="shared" ref="U4:AL4" si="3">IF(B4=0,0,IF(B4-B$5-B$8&gt;1,0,IF(B4-B$5-B$8&gt;0,1,IF(B4-B$5-B$8&gt;-1,2,IF(B4-B$5-B$8&gt;-2,3,IF(B4-B$5-B$8&gt;-3,4,IF(B4-B$5-B$8&gt;-4,5,5)))))))</f>
        <v>1</v>
      </c>
      <c r="V4" s="20">
        <f t="shared" si="3"/>
        <v>2</v>
      </c>
      <c r="W4" s="20">
        <f t="shared" si="3"/>
        <v>2</v>
      </c>
      <c r="X4" s="20">
        <f t="shared" si="3"/>
        <v>0</v>
      </c>
      <c r="Y4" s="20">
        <f t="shared" si="3"/>
        <v>1</v>
      </c>
      <c r="Z4" s="20">
        <f t="shared" si="3"/>
        <v>1</v>
      </c>
      <c r="AA4" s="20">
        <f t="shared" si="3"/>
        <v>2</v>
      </c>
      <c r="AB4" s="20">
        <f t="shared" si="3"/>
        <v>3</v>
      </c>
      <c r="AC4" s="20">
        <f t="shared" si="3"/>
        <v>2</v>
      </c>
      <c r="AD4" s="20">
        <f t="shared" si="3"/>
        <v>1</v>
      </c>
      <c r="AE4" s="20">
        <f t="shared" si="3"/>
        <v>2</v>
      </c>
      <c r="AF4" s="20">
        <f t="shared" si="3"/>
        <v>1</v>
      </c>
      <c r="AG4" s="20">
        <f t="shared" si="3"/>
        <v>1</v>
      </c>
      <c r="AH4" s="20">
        <f t="shared" si="3"/>
        <v>1</v>
      </c>
      <c r="AI4" s="20">
        <f t="shared" si="3"/>
        <v>2</v>
      </c>
      <c r="AJ4" s="20">
        <f t="shared" si="3"/>
        <v>3</v>
      </c>
      <c r="AK4" s="20">
        <f t="shared" si="3"/>
        <v>2</v>
      </c>
      <c r="AL4" s="20">
        <f t="shared" si="3"/>
        <v>3</v>
      </c>
      <c r="AM4" s="21">
        <f>SUM(U4:AL4)</f>
        <v>30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12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8</v>
      </c>
      <c r="C7" s="18">
        <f t="shared" si="4"/>
        <v>-4</v>
      </c>
      <c r="D7" s="18">
        <f t="shared" si="4"/>
        <v>4</v>
      </c>
      <c r="E7" s="18">
        <f t="shared" si="4"/>
        <v>-6</v>
      </c>
      <c r="F7" s="18">
        <f t="shared" si="4"/>
        <v>0</v>
      </c>
      <c r="G7" s="18">
        <f t="shared" si="4"/>
        <v>-2</v>
      </c>
      <c r="H7" s="18">
        <f t="shared" si="4"/>
        <v>6</v>
      </c>
      <c r="I7" s="18">
        <f t="shared" si="4"/>
        <v>2</v>
      </c>
      <c r="J7" s="18">
        <f t="shared" si="4"/>
        <v>10</v>
      </c>
      <c r="K7" s="18">
        <f t="shared" si="4"/>
        <v>7</v>
      </c>
      <c r="L7" s="18">
        <f t="shared" si="4"/>
        <v>1</v>
      </c>
      <c r="M7" s="18">
        <f t="shared" si="4"/>
        <v>-5</v>
      </c>
      <c r="N7" s="18">
        <f t="shared" si="4"/>
        <v>-3</v>
      </c>
      <c r="O7" s="18">
        <f t="shared" si="4"/>
        <v>-1</v>
      </c>
      <c r="P7" s="18">
        <f t="shared" si="4"/>
        <v>5</v>
      </c>
      <c r="Q7" s="18">
        <f t="shared" si="4"/>
        <v>3</v>
      </c>
      <c r="R7" s="18">
        <f t="shared" si="4"/>
        <v>11</v>
      </c>
      <c r="S7" s="18">
        <f t="shared" si="4"/>
        <v>9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0</v>
      </c>
      <c r="D8" s="18">
        <f t="shared" si="5"/>
        <v>1</v>
      </c>
      <c r="E8" s="18">
        <f t="shared" si="5"/>
        <v>0</v>
      </c>
      <c r="F8" s="18">
        <f t="shared" si="5"/>
        <v>1</v>
      </c>
      <c r="G8" s="18">
        <f t="shared" si="5"/>
        <v>0</v>
      </c>
      <c r="H8" s="18">
        <f t="shared" si="5"/>
        <v>1</v>
      </c>
      <c r="I8" s="18">
        <f t="shared" si="5"/>
        <v>1</v>
      </c>
      <c r="J8" s="18">
        <f t="shared" si="5"/>
        <v>1</v>
      </c>
      <c r="K8" s="18">
        <f t="shared" si="5"/>
        <v>1</v>
      </c>
      <c r="L8" s="18">
        <f t="shared" si="5"/>
        <v>1</v>
      </c>
      <c r="M8" s="18">
        <f t="shared" si="5"/>
        <v>0</v>
      </c>
      <c r="N8" s="18">
        <f t="shared" si="5"/>
        <v>0</v>
      </c>
      <c r="O8" s="18">
        <f t="shared" si="5"/>
        <v>0</v>
      </c>
      <c r="P8" s="18">
        <f t="shared" si="5"/>
        <v>1</v>
      </c>
      <c r="Q8" s="18">
        <f t="shared" si="5"/>
        <v>1</v>
      </c>
      <c r="R8" s="18">
        <f t="shared" si="5"/>
        <v>1</v>
      </c>
      <c r="S8" s="18">
        <f t="shared" si="5"/>
        <v>1</v>
      </c>
      <c r="T8" s="26">
        <f t="shared" ref="T8:T20" si="6">SUM(B8:S8)</f>
        <v>12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30</v>
      </c>
      <c r="B9" s="38">
        <v>6</v>
      </c>
      <c r="C9" s="39">
        <v>3</v>
      </c>
      <c r="D9" s="40">
        <v>6</v>
      </c>
      <c r="E9" s="38">
        <v>6</v>
      </c>
      <c r="F9" s="38">
        <v>5</v>
      </c>
      <c r="G9" s="38">
        <v>6</v>
      </c>
      <c r="H9" s="40">
        <v>4</v>
      </c>
      <c r="I9" s="38">
        <v>4</v>
      </c>
      <c r="J9" s="40">
        <v>5</v>
      </c>
      <c r="K9" s="40">
        <v>6</v>
      </c>
      <c r="L9" s="41">
        <v>4</v>
      </c>
      <c r="M9" s="38">
        <v>5</v>
      </c>
      <c r="N9" s="39">
        <v>4</v>
      </c>
      <c r="O9" s="38">
        <v>4</v>
      </c>
      <c r="P9" s="39">
        <v>6</v>
      </c>
      <c r="Q9" s="38">
        <v>5</v>
      </c>
      <c r="R9" s="40">
        <v>5</v>
      </c>
      <c r="S9" s="40">
        <v>4</v>
      </c>
      <c r="T9" s="26">
        <f t="shared" si="6"/>
        <v>88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/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58" priority="2" operator="equal">
      <formula>B$5-2</formula>
    </cfRule>
    <cfRule type="cellIs" dxfId="57" priority="3" operator="equal">
      <formula>B$5-1</formula>
    </cfRule>
    <cfRule type="cellIs" dxfId="56" priority="4" operator="equal">
      <formula>B$5</formula>
    </cfRule>
    <cfRule type="cellIs" dxfId="55" priority="5" operator="equal">
      <formula>B$5+1</formula>
    </cfRule>
    <cfRule type="cellIs" dxfId="54" priority="6" operator="equal">
      <formula>B$5+2</formula>
    </cfRule>
    <cfRule type="cellIs" dxfId="53" priority="7" operator="equal">
      <formula>B$5+3</formula>
    </cfRule>
    <cfRule type="cellIs" dxfId="52" priority="8" operator="equal">
      <formula>B$5+4</formula>
    </cfRule>
  </conditionalFormatting>
  <conditionalFormatting sqref="U4:AL4">
    <cfRule type="cellIs" dxfId="51" priority="9" operator="equal">
      <formula>U$5-2</formula>
    </cfRule>
    <cfRule type="cellIs" dxfId="50" priority="10" operator="equal">
      <formula>U$5-1</formula>
    </cfRule>
    <cfRule type="cellIs" dxfId="49" priority="11" operator="equal">
      <formula>U$5</formula>
    </cfRule>
    <cfRule type="cellIs" dxfId="48" priority="12" operator="equal">
      <formula>U$5+1</formula>
    </cfRule>
    <cfRule type="cellIs" dxfId="47" priority="13" operator="equal">
      <formula>U$5+2</formula>
    </cfRule>
    <cfRule type="cellIs" dxfId="46" priority="14" operator="equal">
      <formula>U$5+3</formula>
    </cfRule>
    <cfRule type="cellIs" dxfId="45" priority="15" operator="equal">
      <formula>U$5+4</formula>
    </cfRule>
  </conditionalFormatting>
  <conditionalFormatting sqref="B9:S9">
    <cfRule type="cellIs" dxfId="44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37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8.6999999999999993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1" t="s">
        <v>4</v>
      </c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 t="s">
        <v>5</v>
      </c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61"/>
      <c r="AM2" s="61"/>
      <c r="AP2" s="62" t="s">
        <v>6</v>
      </c>
      <c r="AQ2" s="6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17" t="s">
        <v>12</v>
      </c>
      <c r="B4" s="18">
        <f t="shared" ref="B4:S4" si="2">MIN(B9:B20)</f>
        <v>5</v>
      </c>
      <c r="C4" s="18">
        <f t="shared" si="2"/>
        <v>3</v>
      </c>
      <c r="D4" s="18">
        <f t="shared" si="2"/>
        <v>5</v>
      </c>
      <c r="E4" s="18">
        <f t="shared" si="2"/>
        <v>5</v>
      </c>
      <c r="F4" s="18">
        <f t="shared" si="2"/>
        <v>5</v>
      </c>
      <c r="G4" s="18">
        <f t="shared" si="2"/>
        <v>5</v>
      </c>
      <c r="H4" s="18">
        <f t="shared" si="2"/>
        <v>7</v>
      </c>
      <c r="I4" s="18">
        <f t="shared" si="2"/>
        <v>6</v>
      </c>
      <c r="J4" s="18">
        <f t="shared" si="2"/>
        <v>5</v>
      </c>
      <c r="K4" s="18">
        <f t="shared" si="2"/>
        <v>4</v>
      </c>
      <c r="L4" s="18">
        <f t="shared" si="2"/>
        <v>3</v>
      </c>
      <c r="M4" s="18">
        <f t="shared" si="2"/>
        <v>5</v>
      </c>
      <c r="N4" s="18">
        <f t="shared" si="2"/>
        <v>5</v>
      </c>
      <c r="O4" s="18">
        <f t="shared" si="2"/>
        <v>3</v>
      </c>
      <c r="P4" s="18">
        <f t="shared" si="2"/>
        <v>5</v>
      </c>
      <c r="Q4" s="18">
        <f t="shared" si="2"/>
        <v>5</v>
      </c>
      <c r="R4" s="18">
        <f t="shared" si="2"/>
        <v>5</v>
      </c>
      <c r="S4" s="18">
        <f t="shared" si="2"/>
        <v>6</v>
      </c>
      <c r="T4" s="19">
        <f>SUM(B4:S4)</f>
        <v>87</v>
      </c>
      <c r="U4" s="20">
        <f t="shared" ref="U4:AL4" si="3">IF(B4=0,0,IF(B4-B$5-B$8&gt;1,0,IF(B4-B$5-B$8&gt;0,1,IF(B4-B$5-B$8&gt;-1,2,IF(B4-B$5-B$8&gt;-2,3,IF(B4-B$5-B$8&gt;-3,4,IF(B4-B$5-B$8&gt;-4,5,5)))))))</f>
        <v>2</v>
      </c>
      <c r="V4" s="20">
        <f t="shared" si="3"/>
        <v>2</v>
      </c>
      <c r="W4" s="20">
        <f t="shared" si="3"/>
        <v>3</v>
      </c>
      <c r="X4" s="20">
        <f t="shared" si="3"/>
        <v>1</v>
      </c>
      <c r="Y4" s="20">
        <f t="shared" si="3"/>
        <v>0</v>
      </c>
      <c r="Z4" s="20">
        <f t="shared" si="3"/>
        <v>2</v>
      </c>
      <c r="AA4" s="20">
        <f t="shared" si="3"/>
        <v>0</v>
      </c>
      <c r="AB4" s="20">
        <f t="shared" si="3"/>
        <v>1</v>
      </c>
      <c r="AC4" s="20">
        <f t="shared" si="3"/>
        <v>2</v>
      </c>
      <c r="AD4" s="20">
        <f t="shared" si="3"/>
        <v>3</v>
      </c>
      <c r="AE4" s="20">
        <f t="shared" si="3"/>
        <v>3</v>
      </c>
      <c r="AF4" s="20">
        <f t="shared" si="3"/>
        <v>1</v>
      </c>
      <c r="AG4" s="20">
        <f t="shared" si="3"/>
        <v>0</v>
      </c>
      <c r="AH4" s="20">
        <f t="shared" si="3"/>
        <v>2</v>
      </c>
      <c r="AI4" s="20">
        <f t="shared" si="3"/>
        <v>3</v>
      </c>
      <c r="AJ4" s="20">
        <f t="shared" si="3"/>
        <v>3</v>
      </c>
      <c r="AK4" s="20">
        <f t="shared" si="3"/>
        <v>2</v>
      </c>
      <c r="AL4" s="20">
        <f t="shared" si="3"/>
        <v>1</v>
      </c>
      <c r="AM4" s="21">
        <f>SUM(U4:AL4)</f>
        <v>31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11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7</v>
      </c>
      <c r="C7" s="18">
        <f t="shared" si="4"/>
        <v>-5</v>
      </c>
      <c r="D7" s="18">
        <f t="shared" si="4"/>
        <v>3</v>
      </c>
      <c r="E7" s="18">
        <f t="shared" si="4"/>
        <v>-7</v>
      </c>
      <c r="F7" s="18">
        <f t="shared" si="4"/>
        <v>-1</v>
      </c>
      <c r="G7" s="18">
        <f t="shared" si="4"/>
        <v>-3</v>
      </c>
      <c r="H7" s="18">
        <f t="shared" si="4"/>
        <v>5</v>
      </c>
      <c r="I7" s="18">
        <f t="shared" si="4"/>
        <v>1</v>
      </c>
      <c r="J7" s="18">
        <f t="shared" si="4"/>
        <v>9</v>
      </c>
      <c r="K7" s="18">
        <f t="shared" si="4"/>
        <v>6</v>
      </c>
      <c r="L7" s="18">
        <f t="shared" si="4"/>
        <v>0</v>
      </c>
      <c r="M7" s="18">
        <f t="shared" si="4"/>
        <v>-6</v>
      </c>
      <c r="N7" s="18">
        <f t="shared" si="4"/>
        <v>-4</v>
      </c>
      <c r="O7" s="18">
        <f t="shared" si="4"/>
        <v>-2</v>
      </c>
      <c r="P7" s="18">
        <f t="shared" si="4"/>
        <v>4</v>
      </c>
      <c r="Q7" s="18">
        <f t="shared" si="4"/>
        <v>2</v>
      </c>
      <c r="R7" s="18">
        <f t="shared" si="4"/>
        <v>10</v>
      </c>
      <c r="S7" s="18">
        <f t="shared" si="4"/>
        <v>8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0</v>
      </c>
      <c r="D8" s="18">
        <f t="shared" si="5"/>
        <v>1</v>
      </c>
      <c r="E8" s="18">
        <f t="shared" si="5"/>
        <v>0</v>
      </c>
      <c r="F8" s="18">
        <f t="shared" si="5"/>
        <v>0</v>
      </c>
      <c r="G8" s="18">
        <f t="shared" si="5"/>
        <v>0</v>
      </c>
      <c r="H8" s="18">
        <f t="shared" si="5"/>
        <v>1</v>
      </c>
      <c r="I8" s="18">
        <f t="shared" si="5"/>
        <v>1</v>
      </c>
      <c r="J8" s="18">
        <f t="shared" si="5"/>
        <v>1</v>
      </c>
      <c r="K8" s="18">
        <f t="shared" si="5"/>
        <v>1</v>
      </c>
      <c r="L8" s="18">
        <f t="shared" si="5"/>
        <v>1</v>
      </c>
      <c r="M8" s="18">
        <f t="shared" si="5"/>
        <v>0</v>
      </c>
      <c r="N8" s="18">
        <f t="shared" si="5"/>
        <v>0</v>
      </c>
      <c r="O8" s="18">
        <f t="shared" si="5"/>
        <v>0</v>
      </c>
      <c r="P8" s="18">
        <f t="shared" si="5"/>
        <v>1</v>
      </c>
      <c r="Q8" s="18">
        <f t="shared" si="5"/>
        <v>1</v>
      </c>
      <c r="R8" s="18">
        <f t="shared" si="5"/>
        <v>1</v>
      </c>
      <c r="S8" s="18">
        <f t="shared" si="5"/>
        <v>1</v>
      </c>
      <c r="T8" s="26">
        <f t="shared" ref="T8:T20" si="6">SUM(B8:S8)</f>
        <v>11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5</v>
      </c>
      <c r="C9" s="39">
        <v>3</v>
      </c>
      <c r="D9" s="40">
        <v>5</v>
      </c>
      <c r="E9" s="38">
        <v>5</v>
      </c>
      <c r="F9" s="38">
        <v>5</v>
      </c>
      <c r="G9" s="38">
        <v>5</v>
      </c>
      <c r="H9" s="40">
        <v>7</v>
      </c>
      <c r="I9" s="38">
        <v>6</v>
      </c>
      <c r="J9" s="40">
        <v>5</v>
      </c>
      <c r="K9" s="40">
        <v>4</v>
      </c>
      <c r="L9" s="41">
        <v>3</v>
      </c>
      <c r="M9" s="38">
        <v>5</v>
      </c>
      <c r="N9" s="39">
        <v>5</v>
      </c>
      <c r="O9" s="38">
        <v>3</v>
      </c>
      <c r="P9" s="39">
        <v>5</v>
      </c>
      <c r="Q9" s="38">
        <v>5</v>
      </c>
      <c r="R9" s="40">
        <v>5</v>
      </c>
      <c r="S9" s="40">
        <v>6</v>
      </c>
      <c r="T9" s="26">
        <f t="shared" si="6"/>
        <v>87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43" priority="2" operator="equal">
      <formula>B$5-2</formula>
    </cfRule>
    <cfRule type="cellIs" dxfId="42" priority="3" operator="equal">
      <formula>B$5-1</formula>
    </cfRule>
    <cfRule type="cellIs" dxfId="41" priority="4" operator="equal">
      <formula>B$5</formula>
    </cfRule>
    <cfRule type="cellIs" dxfId="40" priority="5" operator="equal">
      <formula>B$5+1</formula>
    </cfRule>
    <cfRule type="cellIs" dxfId="39" priority="6" operator="equal">
      <formula>B$5+2</formula>
    </cfRule>
    <cfRule type="cellIs" dxfId="38" priority="7" operator="equal">
      <formula>B$5+3</formula>
    </cfRule>
    <cfRule type="cellIs" dxfId="37" priority="8" operator="equal">
      <formula>B$5+4</formula>
    </cfRule>
  </conditionalFormatting>
  <conditionalFormatting sqref="U4:AL4">
    <cfRule type="cellIs" dxfId="36" priority="9" operator="equal">
      <formula>U$5-2</formula>
    </cfRule>
    <cfRule type="cellIs" dxfId="35" priority="10" operator="equal">
      <formula>U$5-1</formula>
    </cfRule>
    <cfRule type="cellIs" dxfId="34" priority="11" operator="equal">
      <formula>U$5</formula>
    </cfRule>
    <cfRule type="cellIs" dxfId="33" priority="12" operator="equal">
      <formula>U$5+1</formula>
    </cfRule>
    <cfRule type="cellIs" dxfId="32" priority="13" operator="equal">
      <formula>U$5+2</formula>
    </cfRule>
    <cfRule type="cellIs" dxfId="31" priority="14" operator="equal">
      <formula>U$5+3</formula>
    </cfRule>
    <cfRule type="cellIs" dxfId="30" priority="15" operator="equal">
      <formula>U$5+4</formula>
    </cfRule>
  </conditionalFormatting>
  <conditionalFormatting sqref="B9:S9">
    <cfRule type="cellIs" dxfId="29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thickBot="1" x14ac:dyDescent="0.25">
      <c r="A1" s="1" t="s">
        <v>0</v>
      </c>
      <c r="B1" s="4" t="s">
        <v>37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8.6999999999999993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thickBot="1" x14ac:dyDescent="0.25">
      <c r="A2" s="1"/>
      <c r="B2" s="61" t="s">
        <v>4</v>
      </c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 t="s">
        <v>5</v>
      </c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61"/>
      <c r="AM2" s="61"/>
      <c r="AP2" s="62" t="s">
        <v>6</v>
      </c>
      <c r="AQ2" s="6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thickBot="1" x14ac:dyDescent="0.25">
      <c r="A4" s="17" t="s">
        <v>12</v>
      </c>
      <c r="B4" s="18">
        <f t="shared" ref="B4:S4" si="2">MIN(B9:B20)</f>
        <v>5</v>
      </c>
      <c r="C4" s="18">
        <f t="shared" si="2"/>
        <v>3</v>
      </c>
      <c r="D4" s="18">
        <f t="shared" si="2"/>
        <v>5</v>
      </c>
      <c r="E4" s="18">
        <f t="shared" si="2"/>
        <v>5</v>
      </c>
      <c r="F4" s="18">
        <f t="shared" si="2"/>
        <v>5</v>
      </c>
      <c r="G4" s="18">
        <f t="shared" si="2"/>
        <v>5</v>
      </c>
      <c r="H4" s="18">
        <f t="shared" si="2"/>
        <v>7</v>
      </c>
      <c r="I4" s="18">
        <f t="shared" si="2"/>
        <v>6</v>
      </c>
      <c r="J4" s="18">
        <f t="shared" si="2"/>
        <v>5</v>
      </c>
      <c r="K4" s="18">
        <f t="shared" si="2"/>
        <v>4</v>
      </c>
      <c r="L4" s="18">
        <f t="shared" si="2"/>
        <v>3</v>
      </c>
      <c r="M4" s="18">
        <f t="shared" si="2"/>
        <v>5</v>
      </c>
      <c r="N4" s="18">
        <f t="shared" si="2"/>
        <v>5</v>
      </c>
      <c r="O4" s="18">
        <f t="shared" si="2"/>
        <v>3</v>
      </c>
      <c r="P4" s="18">
        <f t="shared" si="2"/>
        <v>5</v>
      </c>
      <c r="Q4" s="18">
        <f t="shared" si="2"/>
        <v>5</v>
      </c>
      <c r="R4" s="18">
        <f t="shared" si="2"/>
        <v>5</v>
      </c>
      <c r="S4" s="18">
        <f t="shared" si="2"/>
        <v>6</v>
      </c>
      <c r="T4" s="19">
        <f>SUM(B4:S4)</f>
        <v>87</v>
      </c>
      <c r="U4" s="20">
        <f t="shared" ref="U4:AL4" si="3">IF(B4=0,0,IF(B4-B$5-B$8&gt;1,0,IF(B4-B$5-B$8&gt;0,1,IF(B4-B$5-B$8&gt;-1,2,IF(B4-B$5-B$8&gt;-2,3,IF(B4-B$5-B$8&gt;-3,4,IF(B4-B$5-B$8&gt;-4,5,5)))))))</f>
        <v>2</v>
      </c>
      <c r="V4" s="20">
        <f t="shared" si="3"/>
        <v>2</v>
      </c>
      <c r="W4" s="20">
        <f t="shared" si="3"/>
        <v>3</v>
      </c>
      <c r="X4" s="20">
        <f t="shared" si="3"/>
        <v>1</v>
      </c>
      <c r="Y4" s="20">
        <f t="shared" si="3"/>
        <v>0</v>
      </c>
      <c r="Z4" s="20">
        <f t="shared" si="3"/>
        <v>2</v>
      </c>
      <c r="AA4" s="20">
        <f t="shared" si="3"/>
        <v>0</v>
      </c>
      <c r="AB4" s="20">
        <f t="shared" si="3"/>
        <v>1</v>
      </c>
      <c r="AC4" s="20">
        <f t="shared" si="3"/>
        <v>2</v>
      </c>
      <c r="AD4" s="20">
        <f t="shared" si="3"/>
        <v>3</v>
      </c>
      <c r="AE4" s="20">
        <f t="shared" si="3"/>
        <v>3</v>
      </c>
      <c r="AF4" s="20">
        <f t="shared" si="3"/>
        <v>1</v>
      </c>
      <c r="AG4" s="20">
        <f t="shared" si="3"/>
        <v>0</v>
      </c>
      <c r="AH4" s="20">
        <f t="shared" si="3"/>
        <v>2</v>
      </c>
      <c r="AI4" s="20">
        <f t="shared" si="3"/>
        <v>3</v>
      </c>
      <c r="AJ4" s="20">
        <f t="shared" si="3"/>
        <v>3</v>
      </c>
      <c r="AK4" s="20">
        <f t="shared" si="3"/>
        <v>2</v>
      </c>
      <c r="AL4" s="20">
        <f t="shared" si="3"/>
        <v>1</v>
      </c>
      <c r="AM4" s="21">
        <f>SUM(U4:AL4)</f>
        <v>31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thickBot="1" x14ac:dyDescent="0.25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11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7</v>
      </c>
      <c r="C7" s="18">
        <f t="shared" si="4"/>
        <v>-5</v>
      </c>
      <c r="D7" s="18">
        <f t="shared" si="4"/>
        <v>3</v>
      </c>
      <c r="E7" s="18">
        <f t="shared" si="4"/>
        <v>-7</v>
      </c>
      <c r="F7" s="18">
        <f t="shared" si="4"/>
        <v>-1</v>
      </c>
      <c r="G7" s="18">
        <f t="shared" si="4"/>
        <v>-3</v>
      </c>
      <c r="H7" s="18">
        <f t="shared" si="4"/>
        <v>5</v>
      </c>
      <c r="I7" s="18">
        <f t="shared" si="4"/>
        <v>1</v>
      </c>
      <c r="J7" s="18">
        <f t="shared" si="4"/>
        <v>9</v>
      </c>
      <c r="K7" s="18">
        <f t="shared" si="4"/>
        <v>6</v>
      </c>
      <c r="L7" s="18">
        <f t="shared" si="4"/>
        <v>0</v>
      </c>
      <c r="M7" s="18">
        <f t="shared" si="4"/>
        <v>-6</v>
      </c>
      <c r="N7" s="18">
        <f t="shared" si="4"/>
        <v>-4</v>
      </c>
      <c r="O7" s="18">
        <f t="shared" si="4"/>
        <v>-2</v>
      </c>
      <c r="P7" s="18">
        <f t="shared" si="4"/>
        <v>4</v>
      </c>
      <c r="Q7" s="18">
        <f t="shared" si="4"/>
        <v>2</v>
      </c>
      <c r="R7" s="18">
        <f t="shared" si="4"/>
        <v>10</v>
      </c>
      <c r="S7" s="18">
        <f t="shared" si="4"/>
        <v>8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0</v>
      </c>
      <c r="D8" s="18">
        <f t="shared" si="5"/>
        <v>1</v>
      </c>
      <c r="E8" s="18">
        <f t="shared" si="5"/>
        <v>0</v>
      </c>
      <c r="F8" s="18">
        <f t="shared" si="5"/>
        <v>0</v>
      </c>
      <c r="G8" s="18">
        <f t="shared" si="5"/>
        <v>0</v>
      </c>
      <c r="H8" s="18">
        <f t="shared" si="5"/>
        <v>1</v>
      </c>
      <c r="I8" s="18">
        <f t="shared" si="5"/>
        <v>1</v>
      </c>
      <c r="J8" s="18">
        <f t="shared" si="5"/>
        <v>1</v>
      </c>
      <c r="K8" s="18">
        <f t="shared" si="5"/>
        <v>1</v>
      </c>
      <c r="L8" s="18">
        <f t="shared" si="5"/>
        <v>1</v>
      </c>
      <c r="M8" s="18">
        <f t="shared" si="5"/>
        <v>0</v>
      </c>
      <c r="N8" s="18">
        <f t="shared" si="5"/>
        <v>0</v>
      </c>
      <c r="O8" s="18">
        <f t="shared" si="5"/>
        <v>0</v>
      </c>
      <c r="P8" s="18">
        <f t="shared" si="5"/>
        <v>1</v>
      </c>
      <c r="Q8" s="18">
        <f t="shared" si="5"/>
        <v>1</v>
      </c>
      <c r="R8" s="18">
        <f t="shared" si="5"/>
        <v>1</v>
      </c>
      <c r="S8" s="18">
        <f t="shared" si="5"/>
        <v>1</v>
      </c>
      <c r="T8" s="26">
        <f t="shared" ref="T8:T20" si="6">SUM(B8:S8)</f>
        <v>11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5</v>
      </c>
      <c r="C9" s="39">
        <v>3</v>
      </c>
      <c r="D9" s="40">
        <v>5</v>
      </c>
      <c r="E9" s="38">
        <v>5</v>
      </c>
      <c r="F9" s="38">
        <v>5</v>
      </c>
      <c r="G9" s="38">
        <v>5</v>
      </c>
      <c r="H9" s="40">
        <v>7</v>
      </c>
      <c r="I9" s="38">
        <v>6</v>
      </c>
      <c r="J9" s="40">
        <v>5</v>
      </c>
      <c r="K9" s="40">
        <v>4</v>
      </c>
      <c r="L9" s="41">
        <v>3</v>
      </c>
      <c r="M9" s="38">
        <v>5</v>
      </c>
      <c r="N9" s="39">
        <v>5</v>
      </c>
      <c r="O9" s="38">
        <v>3</v>
      </c>
      <c r="P9" s="39">
        <v>5</v>
      </c>
      <c r="Q9" s="38">
        <v>5</v>
      </c>
      <c r="R9" s="40">
        <v>5</v>
      </c>
      <c r="S9" s="40">
        <v>6</v>
      </c>
      <c r="T9" s="26">
        <f t="shared" si="6"/>
        <v>87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28" priority="1" operator="equal">
      <formula>B$5-2</formula>
    </cfRule>
    <cfRule type="cellIs" dxfId="27" priority="2" operator="equal">
      <formula>B$5-1</formula>
    </cfRule>
    <cfRule type="cellIs" dxfId="26" priority="3" operator="equal">
      <formula>B$5</formula>
    </cfRule>
    <cfRule type="cellIs" dxfId="25" priority="4" operator="equal">
      <formula>B$5+1</formula>
    </cfRule>
    <cfRule type="cellIs" dxfId="24" priority="5" operator="equal">
      <formula>B$5+2</formula>
    </cfRule>
    <cfRule type="cellIs" dxfId="23" priority="6" operator="equal">
      <formula>B$5+3</formula>
    </cfRule>
    <cfRule type="cellIs" dxfId="22" priority="7" operator="equal">
      <formula>B$5+4</formula>
    </cfRule>
  </conditionalFormatting>
  <conditionalFormatting sqref="U4:AL4">
    <cfRule type="cellIs" dxfId="21" priority="8" operator="equal">
      <formula>U$5-2</formula>
    </cfRule>
    <cfRule type="cellIs" dxfId="20" priority="9" operator="equal">
      <formula>U$5-1</formula>
    </cfRule>
    <cfRule type="cellIs" dxfId="19" priority="10" operator="equal">
      <formula>U$5</formula>
    </cfRule>
    <cfRule type="cellIs" dxfId="18" priority="11" operator="equal">
      <formula>U$5+1</formula>
    </cfRule>
    <cfRule type="cellIs" dxfId="17" priority="12" operator="equal">
      <formula>U$5+2</formula>
    </cfRule>
    <cfRule type="cellIs" dxfId="16" priority="13" operator="equal">
      <formula>U$5+3</formula>
    </cfRule>
    <cfRule type="cellIs" dxfId="15" priority="14" operator="equal">
      <formula>U$5+4</formula>
    </cfRule>
  </conditionalFormatting>
  <conditionalFormatting sqref="B9:S9">
    <cfRule type="cellIs" dxfId="14" priority="15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T111"/>
  <sheetViews>
    <sheetView showZeros="0" tabSelected="1" zoomScale="80" zoomScaleNormal="80" workbookViewId="0"/>
  </sheetViews>
  <sheetFormatPr baseColWidth="10" defaultColWidth="9.33203125" defaultRowHeight="12.75" x14ac:dyDescent="0.2"/>
  <cols>
    <col min="1" max="1" width="44.6640625" style="53" customWidth="1"/>
    <col min="2" max="20" width="8.83203125" style="53" customWidth="1"/>
    <col min="21" max="1005" width="14.33203125" style="53" customWidth="1"/>
    <col min="1006" max="16384" width="9.33203125" style="53"/>
  </cols>
  <sheetData>
    <row r="1" spans="1:20" ht="13.5" thickBot="1" x14ac:dyDescent="0.25">
      <c r="A1" s="48"/>
      <c r="B1" s="49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1" t="s">
        <v>2</v>
      </c>
      <c r="T1" s="52">
        <v>54</v>
      </c>
    </row>
    <row r="2" spans="1:20" ht="13.5" thickBot="1" x14ac:dyDescent="0.25">
      <c r="A2" s="48" t="s">
        <v>38</v>
      </c>
      <c r="B2" s="63" t="s">
        <v>4</v>
      </c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</row>
    <row r="3" spans="1:20" x14ac:dyDescent="0.2">
      <c r="A3" s="54" t="s">
        <v>7</v>
      </c>
      <c r="B3" s="55">
        <v>1</v>
      </c>
      <c r="C3" s="55">
        <f t="shared" ref="C3:S3" si="0">B3+1</f>
        <v>2</v>
      </c>
      <c r="D3" s="55">
        <f t="shared" si="0"/>
        <v>3</v>
      </c>
      <c r="E3" s="55">
        <f t="shared" si="0"/>
        <v>4</v>
      </c>
      <c r="F3" s="55">
        <f t="shared" si="0"/>
        <v>5</v>
      </c>
      <c r="G3" s="55">
        <f t="shared" si="0"/>
        <v>6</v>
      </c>
      <c r="H3" s="55">
        <f t="shared" si="0"/>
        <v>7</v>
      </c>
      <c r="I3" s="55">
        <f t="shared" si="0"/>
        <v>8</v>
      </c>
      <c r="J3" s="55">
        <f t="shared" si="0"/>
        <v>9</v>
      </c>
      <c r="K3" s="55">
        <f t="shared" si="0"/>
        <v>10</v>
      </c>
      <c r="L3" s="55">
        <f t="shared" si="0"/>
        <v>11</v>
      </c>
      <c r="M3" s="55">
        <f t="shared" si="0"/>
        <v>12</v>
      </c>
      <c r="N3" s="55">
        <f t="shared" si="0"/>
        <v>13</v>
      </c>
      <c r="O3" s="55">
        <f t="shared" si="0"/>
        <v>14</v>
      </c>
      <c r="P3" s="55">
        <f t="shared" si="0"/>
        <v>15</v>
      </c>
      <c r="Q3" s="55">
        <f t="shared" si="0"/>
        <v>16</v>
      </c>
      <c r="R3" s="55">
        <f t="shared" si="0"/>
        <v>17</v>
      </c>
      <c r="S3" s="55">
        <f t="shared" si="0"/>
        <v>18</v>
      </c>
      <c r="T3" s="56" t="s">
        <v>8</v>
      </c>
    </row>
    <row r="4" spans="1:20" x14ac:dyDescent="0.2">
      <c r="A4" s="57" t="s">
        <v>25</v>
      </c>
      <c r="B4" s="58">
        <v>6</v>
      </c>
      <c r="C4" s="58">
        <v>5</v>
      </c>
      <c r="D4" s="58">
        <v>9</v>
      </c>
      <c r="E4" s="58">
        <v>5</v>
      </c>
      <c r="F4" s="58">
        <v>6</v>
      </c>
      <c r="G4" s="58">
        <v>7</v>
      </c>
      <c r="H4" s="58">
        <v>0</v>
      </c>
      <c r="I4" s="58">
        <v>6</v>
      </c>
      <c r="J4" s="58">
        <v>5</v>
      </c>
      <c r="K4" s="58">
        <v>6</v>
      </c>
      <c r="L4" s="58">
        <v>5</v>
      </c>
      <c r="M4" s="58">
        <v>4</v>
      </c>
      <c r="N4" s="58">
        <v>3</v>
      </c>
      <c r="O4" s="58">
        <v>4</v>
      </c>
      <c r="P4" s="58">
        <v>7</v>
      </c>
      <c r="Q4" s="58">
        <v>5</v>
      </c>
      <c r="R4" s="58">
        <v>5</v>
      </c>
      <c r="S4" s="58">
        <v>5</v>
      </c>
      <c r="T4" s="59">
        <v>93</v>
      </c>
    </row>
    <row r="5" spans="1:20" ht="19.899999999999999" customHeight="1" x14ac:dyDescent="0.2">
      <c r="A5" s="53" t="s">
        <v>28</v>
      </c>
      <c r="B5" s="58">
        <v>0</v>
      </c>
      <c r="C5" s="58">
        <v>4</v>
      </c>
      <c r="D5" s="58">
        <v>6</v>
      </c>
      <c r="E5" s="58">
        <v>4</v>
      </c>
      <c r="F5" s="58">
        <v>4</v>
      </c>
      <c r="G5" s="58">
        <v>7</v>
      </c>
      <c r="H5" s="58">
        <v>3</v>
      </c>
      <c r="I5" s="58">
        <v>6</v>
      </c>
      <c r="J5" s="58">
        <v>5</v>
      </c>
      <c r="K5" s="58">
        <v>6</v>
      </c>
      <c r="L5" s="58">
        <v>4</v>
      </c>
      <c r="M5" s="58">
        <v>5</v>
      </c>
      <c r="N5" s="58">
        <v>4</v>
      </c>
      <c r="O5" s="58">
        <v>4</v>
      </c>
      <c r="P5" s="58">
        <v>6</v>
      </c>
      <c r="Q5" s="58">
        <v>5</v>
      </c>
      <c r="R5" s="58">
        <v>5</v>
      </c>
      <c r="S5" s="58">
        <v>5</v>
      </c>
      <c r="T5" s="59">
        <v>83</v>
      </c>
    </row>
    <row r="6" spans="1:20" ht="19.899999999999999" customHeight="1" x14ac:dyDescent="0.2">
      <c r="A6" s="60" t="s">
        <v>29</v>
      </c>
      <c r="B6" s="58">
        <v>5</v>
      </c>
      <c r="C6" s="58">
        <v>4</v>
      </c>
      <c r="D6" s="58">
        <v>6</v>
      </c>
      <c r="E6" s="58">
        <v>5</v>
      </c>
      <c r="F6" s="58">
        <v>6</v>
      </c>
      <c r="G6" s="58">
        <v>5</v>
      </c>
      <c r="H6" s="58">
        <v>5</v>
      </c>
      <c r="I6" s="58">
        <v>5</v>
      </c>
      <c r="J6" s="58">
        <v>5</v>
      </c>
      <c r="K6" s="58">
        <v>0</v>
      </c>
      <c r="L6" s="58">
        <v>4</v>
      </c>
      <c r="M6" s="58">
        <v>0</v>
      </c>
      <c r="N6" s="58">
        <v>4</v>
      </c>
      <c r="O6" s="58">
        <v>5</v>
      </c>
      <c r="P6" s="58">
        <v>6</v>
      </c>
      <c r="Q6" s="58">
        <v>5</v>
      </c>
      <c r="R6" s="58">
        <v>7</v>
      </c>
      <c r="S6" s="58">
        <v>5</v>
      </c>
      <c r="T6" s="59">
        <v>82</v>
      </c>
    </row>
    <row r="7" spans="1:20" ht="19.899999999999999" customHeight="1" x14ac:dyDescent="0.2">
      <c r="A7" s="53" t="s">
        <v>32</v>
      </c>
      <c r="B7" s="58">
        <v>5</v>
      </c>
      <c r="C7" s="58">
        <v>5</v>
      </c>
      <c r="D7" s="58">
        <v>6</v>
      </c>
      <c r="E7" s="58">
        <v>5</v>
      </c>
      <c r="F7" s="58">
        <v>3</v>
      </c>
      <c r="G7" s="58">
        <v>6</v>
      </c>
      <c r="H7" s="58">
        <v>0</v>
      </c>
      <c r="I7" s="58">
        <v>7</v>
      </c>
      <c r="J7" s="58">
        <v>6</v>
      </c>
      <c r="K7" s="58">
        <v>6</v>
      </c>
      <c r="L7" s="58">
        <v>4</v>
      </c>
      <c r="M7" s="58">
        <v>0</v>
      </c>
      <c r="N7" s="58">
        <v>5</v>
      </c>
      <c r="O7" s="58">
        <v>5</v>
      </c>
      <c r="P7" s="58">
        <v>8</v>
      </c>
      <c r="Q7" s="58">
        <v>6</v>
      </c>
      <c r="R7" s="58">
        <v>5</v>
      </c>
      <c r="S7" s="58">
        <v>5</v>
      </c>
      <c r="T7" s="59">
        <v>87</v>
      </c>
    </row>
    <row r="8" spans="1:20" ht="19.899999999999999" customHeight="1" x14ac:dyDescent="0.2">
      <c r="A8" s="53" t="s">
        <v>33</v>
      </c>
      <c r="B8" s="58">
        <v>6</v>
      </c>
      <c r="C8" s="58">
        <v>5</v>
      </c>
      <c r="D8" s="58">
        <v>6</v>
      </c>
      <c r="E8" s="58">
        <v>6</v>
      </c>
      <c r="F8" s="58">
        <v>3</v>
      </c>
      <c r="G8" s="58">
        <v>7</v>
      </c>
      <c r="H8" s="58">
        <v>4</v>
      </c>
      <c r="I8" s="58">
        <v>5</v>
      </c>
      <c r="J8" s="58">
        <v>5</v>
      </c>
      <c r="K8" s="58">
        <v>5</v>
      </c>
      <c r="L8" s="58">
        <v>3</v>
      </c>
      <c r="M8" s="58">
        <v>4</v>
      </c>
      <c r="N8" s="58">
        <v>3</v>
      </c>
      <c r="O8" s="58">
        <v>4</v>
      </c>
      <c r="P8" s="58">
        <v>0</v>
      </c>
      <c r="Q8" s="58">
        <v>7</v>
      </c>
      <c r="R8" s="58">
        <v>5</v>
      </c>
      <c r="S8" s="58">
        <v>6</v>
      </c>
      <c r="T8" s="59">
        <v>84</v>
      </c>
    </row>
    <row r="9" spans="1:20" ht="19.899999999999999" customHeight="1" x14ac:dyDescent="0.2">
      <c r="A9" s="53" t="s">
        <v>34</v>
      </c>
      <c r="B9" s="58">
        <v>8</v>
      </c>
      <c r="C9" s="58">
        <v>4</v>
      </c>
      <c r="D9" s="58">
        <v>0</v>
      </c>
      <c r="E9" s="58">
        <v>6</v>
      </c>
      <c r="F9" s="58">
        <v>4</v>
      </c>
      <c r="G9" s="58">
        <v>0</v>
      </c>
      <c r="H9" s="58">
        <v>0</v>
      </c>
      <c r="I9" s="58">
        <v>5</v>
      </c>
      <c r="J9" s="58">
        <v>7</v>
      </c>
      <c r="K9" s="58">
        <v>5</v>
      </c>
      <c r="L9" s="58">
        <v>7</v>
      </c>
      <c r="M9" s="58">
        <v>5</v>
      </c>
      <c r="N9" s="58">
        <v>5</v>
      </c>
      <c r="O9" s="58">
        <v>4</v>
      </c>
      <c r="P9" s="58">
        <v>6</v>
      </c>
      <c r="Q9" s="58">
        <v>0</v>
      </c>
      <c r="R9" s="58">
        <v>4</v>
      </c>
      <c r="S9" s="58">
        <v>4</v>
      </c>
      <c r="T9" s="59">
        <v>74</v>
      </c>
    </row>
    <row r="10" spans="1:20" ht="19.899999999999999" customHeight="1" x14ac:dyDescent="0.2">
      <c r="A10" s="53" t="s">
        <v>35</v>
      </c>
      <c r="B10" s="58">
        <v>8</v>
      </c>
      <c r="C10" s="58">
        <v>5</v>
      </c>
      <c r="D10" s="58">
        <v>7</v>
      </c>
      <c r="E10" s="58">
        <v>5</v>
      </c>
      <c r="F10" s="58">
        <v>4</v>
      </c>
      <c r="G10" s="58">
        <v>8</v>
      </c>
      <c r="H10" s="58">
        <v>5</v>
      </c>
      <c r="I10" s="58">
        <v>4</v>
      </c>
      <c r="J10" s="58">
        <v>5</v>
      </c>
      <c r="K10" s="58">
        <v>4</v>
      </c>
      <c r="L10" s="58">
        <v>7</v>
      </c>
      <c r="M10" s="58">
        <v>7</v>
      </c>
      <c r="N10" s="58">
        <v>5</v>
      </c>
      <c r="O10" s="58">
        <v>4</v>
      </c>
      <c r="P10" s="58">
        <v>4</v>
      </c>
      <c r="Q10" s="58">
        <v>0</v>
      </c>
      <c r="R10" s="58">
        <v>3</v>
      </c>
      <c r="S10" s="58">
        <v>6</v>
      </c>
      <c r="T10" s="59">
        <v>91</v>
      </c>
    </row>
    <row r="11" spans="1:20" ht="19.899999999999999" customHeight="1" x14ac:dyDescent="0.2">
      <c r="A11" s="53" t="s">
        <v>36</v>
      </c>
      <c r="B11" s="58">
        <v>6</v>
      </c>
      <c r="C11" s="58">
        <v>3</v>
      </c>
      <c r="D11" s="58">
        <v>6</v>
      </c>
      <c r="E11" s="58">
        <v>6</v>
      </c>
      <c r="F11" s="58">
        <v>5</v>
      </c>
      <c r="G11" s="58">
        <v>6</v>
      </c>
      <c r="H11" s="58">
        <v>4</v>
      </c>
      <c r="I11" s="58">
        <v>4</v>
      </c>
      <c r="J11" s="58">
        <v>5</v>
      </c>
      <c r="K11" s="58">
        <v>6</v>
      </c>
      <c r="L11" s="58">
        <v>4</v>
      </c>
      <c r="M11" s="58">
        <v>5</v>
      </c>
      <c r="N11" s="58">
        <v>4</v>
      </c>
      <c r="O11" s="58">
        <v>4</v>
      </c>
      <c r="P11" s="58">
        <v>6</v>
      </c>
      <c r="Q11" s="58">
        <v>5</v>
      </c>
      <c r="R11" s="58">
        <v>5</v>
      </c>
      <c r="S11" s="58">
        <v>4</v>
      </c>
      <c r="T11" s="59">
        <v>88</v>
      </c>
    </row>
    <row r="12" spans="1:20" ht="19.899999999999999" customHeight="1" x14ac:dyDescent="0.2">
      <c r="A12" s="53" t="s">
        <v>37</v>
      </c>
      <c r="B12" s="58">
        <v>5</v>
      </c>
      <c r="C12" s="58">
        <v>3</v>
      </c>
      <c r="D12" s="58">
        <v>5</v>
      </c>
      <c r="E12" s="58">
        <v>5</v>
      </c>
      <c r="F12" s="58">
        <v>5</v>
      </c>
      <c r="G12" s="58">
        <v>5</v>
      </c>
      <c r="H12" s="58">
        <v>7</v>
      </c>
      <c r="I12" s="58">
        <v>6</v>
      </c>
      <c r="J12" s="58">
        <v>5</v>
      </c>
      <c r="K12" s="58">
        <v>4</v>
      </c>
      <c r="L12" s="58">
        <v>3</v>
      </c>
      <c r="M12" s="58">
        <v>5</v>
      </c>
      <c r="N12" s="58">
        <v>5</v>
      </c>
      <c r="O12" s="58">
        <v>3</v>
      </c>
      <c r="P12" s="58">
        <v>5</v>
      </c>
      <c r="Q12" s="58">
        <v>5</v>
      </c>
      <c r="R12" s="58">
        <v>5</v>
      </c>
      <c r="S12" s="58">
        <v>6</v>
      </c>
      <c r="T12" s="59">
        <v>87</v>
      </c>
    </row>
    <row r="13" spans="1:20" ht="19.899999999999999" customHeight="1" x14ac:dyDescent="0.2">
      <c r="A13" s="53" t="s">
        <v>39</v>
      </c>
      <c r="B13" s="58">
        <v>5</v>
      </c>
      <c r="C13" s="58">
        <v>3</v>
      </c>
      <c r="D13" s="58">
        <v>5</v>
      </c>
      <c r="E13" s="58">
        <v>5</v>
      </c>
      <c r="F13" s="58">
        <v>5</v>
      </c>
      <c r="G13" s="58">
        <v>5</v>
      </c>
      <c r="H13" s="58">
        <v>7</v>
      </c>
      <c r="I13" s="58">
        <v>6</v>
      </c>
      <c r="J13" s="58">
        <v>5</v>
      </c>
      <c r="K13" s="58">
        <v>4</v>
      </c>
      <c r="L13" s="58">
        <v>3</v>
      </c>
      <c r="M13" s="58">
        <v>5</v>
      </c>
      <c r="N13" s="58">
        <v>5</v>
      </c>
      <c r="O13" s="58">
        <v>3</v>
      </c>
      <c r="P13" s="58">
        <v>5</v>
      </c>
      <c r="Q13" s="58">
        <v>5</v>
      </c>
      <c r="R13" s="58">
        <v>5</v>
      </c>
      <c r="S13" s="58">
        <v>6</v>
      </c>
      <c r="T13" s="59">
        <v>87</v>
      </c>
    </row>
    <row r="14" spans="1:20" ht="19.899999999999999" customHeight="1" x14ac:dyDescent="0.2">
      <c r="B14" s="58"/>
      <c r="C14" s="58"/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9"/>
    </row>
    <row r="15" spans="1:20" ht="19.899999999999999" customHeight="1" x14ac:dyDescent="0.2"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9"/>
    </row>
    <row r="16" spans="1:20" ht="19.899999999999999" customHeight="1" x14ac:dyDescent="0.2">
      <c r="B16" s="58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9"/>
    </row>
    <row r="17" spans="2:20" ht="19.899999999999999" customHeight="1" x14ac:dyDescent="0.2"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9"/>
    </row>
    <row r="18" spans="2:20" ht="19.899999999999999" customHeight="1" x14ac:dyDescent="0.2"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9"/>
    </row>
    <row r="19" spans="2:20" ht="19.899999999999999" customHeight="1" x14ac:dyDescent="0.2">
      <c r="B19" s="5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9"/>
    </row>
    <row r="20" spans="2:20" ht="19.899999999999999" customHeight="1" x14ac:dyDescent="0.2"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9"/>
    </row>
    <row r="21" spans="2:20" ht="19.899999999999999" customHeight="1" x14ac:dyDescent="0.2"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9"/>
    </row>
    <row r="22" spans="2:20" ht="19.899999999999999" customHeight="1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9"/>
    </row>
    <row r="23" spans="2:20" ht="19.899999999999999" customHeight="1" x14ac:dyDescent="0.2"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R23" s="58"/>
      <c r="S23" s="58"/>
      <c r="T23" s="59"/>
    </row>
    <row r="24" spans="2:20" ht="19.899999999999999" customHeight="1" x14ac:dyDescent="0.2">
      <c r="B24" s="58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59"/>
    </row>
    <row r="25" spans="2:20" ht="19.899999999999999" customHeight="1" x14ac:dyDescent="0.2"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/>
      <c r="R25" s="58"/>
      <c r="S25" s="58"/>
      <c r="T25" s="59"/>
    </row>
    <row r="26" spans="2:20" ht="19.899999999999999" customHeight="1" x14ac:dyDescent="0.2">
      <c r="B26" s="58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  <c r="O26" s="58"/>
      <c r="P26" s="58"/>
      <c r="Q26" s="58"/>
      <c r="R26" s="58"/>
      <c r="S26" s="58"/>
      <c r="T26" s="59"/>
    </row>
    <row r="27" spans="2:20" ht="19.899999999999999" customHeight="1" x14ac:dyDescent="0.2">
      <c r="B27" s="58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58"/>
      <c r="P27" s="58"/>
      <c r="Q27" s="58"/>
      <c r="R27" s="58"/>
      <c r="S27" s="58"/>
      <c r="T27" s="59"/>
    </row>
    <row r="28" spans="2:20" ht="19.899999999999999" customHeight="1" x14ac:dyDescent="0.2"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9"/>
    </row>
    <row r="29" spans="2:20" ht="19.899999999999999" customHeight="1" x14ac:dyDescent="0.2"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9"/>
    </row>
    <row r="30" spans="2:20" ht="19.899999999999999" customHeight="1" x14ac:dyDescent="0.2">
      <c r="B30" s="58"/>
      <c r="C30" s="58"/>
      <c r="D30" s="58"/>
      <c r="E30" s="58"/>
      <c r="F30" s="58"/>
      <c r="G30" s="58"/>
      <c r="H30" s="58"/>
      <c r="I30" s="58"/>
      <c r="J30" s="58"/>
      <c r="K30" s="58"/>
      <c r="L30" s="58"/>
      <c r="M30" s="58"/>
      <c r="N30" s="58"/>
      <c r="O30" s="58"/>
      <c r="P30" s="58"/>
      <c r="Q30" s="58"/>
      <c r="R30" s="58"/>
      <c r="S30" s="58"/>
      <c r="T30" s="59"/>
    </row>
    <row r="31" spans="2:20" ht="19.899999999999999" customHeight="1" x14ac:dyDescent="0.2">
      <c r="B31" s="58"/>
      <c r="C31" s="58"/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58"/>
      <c r="Q31" s="58"/>
      <c r="R31" s="58"/>
      <c r="S31" s="58"/>
      <c r="T31" s="59"/>
    </row>
    <row r="32" spans="2:20" ht="19.899999999999999" customHeight="1" x14ac:dyDescent="0.2">
      <c r="B32" s="58"/>
      <c r="C32" s="58"/>
      <c r="D32" s="58"/>
      <c r="E32" s="58"/>
      <c r="F32" s="58"/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/>
      <c r="R32" s="58"/>
      <c r="S32" s="58"/>
      <c r="T32" s="59"/>
    </row>
    <row r="33" spans="2:20" ht="19.899999999999999" customHeight="1" x14ac:dyDescent="0.2">
      <c r="B33" s="58"/>
      <c r="C33" s="58"/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59"/>
    </row>
    <row r="34" spans="2:20" ht="19.899999999999999" customHeight="1" x14ac:dyDescent="0.2">
      <c r="B34" s="58"/>
      <c r="C34" s="58"/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59"/>
    </row>
    <row r="35" spans="2:20" ht="19.899999999999999" customHeight="1" x14ac:dyDescent="0.2">
      <c r="B35" s="58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9"/>
    </row>
    <row r="36" spans="2:20" ht="19.899999999999999" customHeight="1" x14ac:dyDescent="0.2">
      <c r="B36" s="58"/>
      <c r="C36" s="58"/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9"/>
    </row>
    <row r="37" spans="2:20" ht="19.899999999999999" customHeight="1" x14ac:dyDescent="0.2">
      <c r="B37" s="58"/>
      <c r="C37" s="58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9"/>
    </row>
    <row r="38" spans="2:20" ht="19.899999999999999" customHeight="1" x14ac:dyDescent="0.2"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9"/>
    </row>
    <row r="39" spans="2:20" ht="19.899999999999999" customHeight="1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9"/>
    </row>
    <row r="40" spans="2:20" ht="19.899999999999999" customHeight="1" x14ac:dyDescent="0.2">
      <c r="B40" s="58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9"/>
    </row>
    <row r="41" spans="2:20" ht="19.899999999999999" customHeight="1" x14ac:dyDescent="0.2"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9"/>
    </row>
    <row r="42" spans="2:20" ht="19.899999999999999" customHeight="1" x14ac:dyDescent="0.2">
      <c r="B42" s="58"/>
      <c r="C42" s="58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9"/>
    </row>
    <row r="43" spans="2:20" ht="19.899999999999999" customHeight="1" x14ac:dyDescent="0.2"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9"/>
    </row>
    <row r="44" spans="2:20" ht="19.899999999999999" customHeight="1" x14ac:dyDescent="0.2"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9"/>
    </row>
    <row r="45" spans="2:20" ht="19.899999999999999" customHeight="1" x14ac:dyDescent="0.2">
      <c r="B45" s="58"/>
      <c r="C45" s="58"/>
      <c r="D45" s="58"/>
      <c r="E45" s="58"/>
      <c r="F45" s="58"/>
      <c r="G45" s="58"/>
      <c r="H45" s="58"/>
      <c r="I45" s="58"/>
      <c r="J45" s="58"/>
      <c r="K45" s="58"/>
      <c r="L45" s="58"/>
      <c r="M45" s="58"/>
      <c r="N45" s="58"/>
      <c r="O45" s="58"/>
      <c r="P45" s="58"/>
      <c r="Q45" s="58"/>
      <c r="R45" s="58"/>
      <c r="S45" s="58"/>
      <c r="T45" s="59"/>
    </row>
    <row r="46" spans="2:20" ht="19.899999999999999" customHeight="1" x14ac:dyDescent="0.2">
      <c r="B46" s="58"/>
      <c r="C46" s="58"/>
      <c r="D46" s="58"/>
      <c r="E46" s="58"/>
      <c r="F46" s="58"/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58"/>
      <c r="S46" s="58"/>
      <c r="T46" s="59"/>
    </row>
    <row r="47" spans="2:20" ht="19.899999999999999" customHeight="1" x14ac:dyDescent="0.2">
      <c r="B47" s="58"/>
      <c r="C47" s="58"/>
      <c r="D47" s="58"/>
      <c r="E47" s="58"/>
      <c r="F47" s="58"/>
      <c r="G47" s="58"/>
      <c r="H47" s="58"/>
      <c r="I47" s="58"/>
      <c r="J47" s="58"/>
      <c r="K47" s="58"/>
      <c r="L47" s="58"/>
      <c r="M47" s="58"/>
      <c r="N47" s="58"/>
      <c r="O47" s="58"/>
      <c r="P47" s="58"/>
      <c r="Q47" s="58"/>
      <c r="R47" s="58"/>
      <c r="S47" s="58"/>
      <c r="T47" s="59"/>
    </row>
    <row r="48" spans="2:20" ht="19.899999999999999" customHeight="1" x14ac:dyDescent="0.2">
      <c r="B48" s="58"/>
      <c r="C48" s="58"/>
      <c r="D48" s="58"/>
      <c r="E48" s="58"/>
      <c r="F48" s="58"/>
      <c r="G48" s="58"/>
      <c r="H48" s="58"/>
      <c r="I48" s="58"/>
      <c r="J48" s="58"/>
      <c r="K48" s="58"/>
      <c r="L48" s="58"/>
      <c r="M48" s="58"/>
      <c r="N48" s="58"/>
      <c r="O48" s="58"/>
      <c r="P48" s="58"/>
      <c r="Q48" s="58"/>
      <c r="R48" s="58"/>
      <c r="S48" s="58"/>
      <c r="T48" s="59"/>
    </row>
    <row r="49" spans="2:20" ht="19.899999999999999" customHeight="1" x14ac:dyDescent="0.2">
      <c r="B49" s="58"/>
      <c r="C49" s="58"/>
      <c r="D49" s="58"/>
      <c r="E49" s="58"/>
      <c r="F49" s="58"/>
      <c r="G49" s="58"/>
      <c r="H49" s="58"/>
      <c r="I49" s="58"/>
      <c r="J49" s="58"/>
      <c r="K49" s="58"/>
      <c r="L49" s="58"/>
      <c r="M49" s="58"/>
      <c r="N49" s="58"/>
      <c r="O49" s="58"/>
      <c r="P49" s="58"/>
      <c r="Q49" s="58"/>
      <c r="R49" s="58"/>
      <c r="S49" s="58"/>
      <c r="T49" s="59"/>
    </row>
    <row r="50" spans="2:20" ht="19.899999999999999" customHeight="1" x14ac:dyDescent="0.2">
      <c r="B50" s="58"/>
      <c r="C50" s="58"/>
      <c r="D50" s="58"/>
      <c r="E50" s="58"/>
      <c r="F50" s="58"/>
      <c r="G50" s="58"/>
      <c r="H50" s="58"/>
      <c r="I50" s="58"/>
      <c r="J50" s="58"/>
      <c r="K50" s="58"/>
      <c r="L50" s="58"/>
      <c r="M50" s="58"/>
      <c r="N50" s="58"/>
      <c r="O50" s="58"/>
      <c r="P50" s="58"/>
      <c r="Q50" s="58"/>
      <c r="R50" s="58"/>
      <c r="S50" s="58"/>
      <c r="T50" s="59"/>
    </row>
    <row r="51" spans="2:20" ht="19.899999999999999" customHeight="1" x14ac:dyDescent="0.2">
      <c r="B51" s="58"/>
      <c r="C51" s="58"/>
      <c r="D51" s="58"/>
      <c r="E51" s="58"/>
      <c r="F51" s="58"/>
      <c r="G51" s="58"/>
      <c r="H51" s="58"/>
      <c r="I51" s="58"/>
      <c r="J51" s="58"/>
      <c r="K51" s="58"/>
      <c r="L51" s="58"/>
      <c r="M51" s="58"/>
      <c r="N51" s="58"/>
      <c r="O51" s="58"/>
      <c r="P51" s="58"/>
      <c r="Q51" s="58"/>
      <c r="R51" s="58"/>
      <c r="S51" s="58"/>
      <c r="T51" s="59"/>
    </row>
    <row r="52" spans="2:20" ht="19.899999999999999" customHeight="1" x14ac:dyDescent="0.2">
      <c r="B52" s="58"/>
      <c r="C52" s="58"/>
      <c r="D52" s="58"/>
      <c r="E52" s="58"/>
      <c r="F52" s="58"/>
      <c r="G52" s="58"/>
      <c r="H52" s="58"/>
      <c r="I52" s="58"/>
      <c r="J52" s="58"/>
      <c r="K52" s="58"/>
      <c r="L52" s="58"/>
      <c r="M52" s="58"/>
      <c r="N52" s="58"/>
      <c r="O52" s="58"/>
      <c r="P52" s="58"/>
      <c r="Q52" s="58"/>
      <c r="R52" s="58"/>
      <c r="S52" s="58"/>
      <c r="T52" s="59"/>
    </row>
    <row r="53" spans="2:20" ht="19.899999999999999" customHeight="1" x14ac:dyDescent="0.2">
      <c r="B53" s="58"/>
      <c r="C53" s="58"/>
      <c r="D53" s="58"/>
      <c r="E53" s="58"/>
      <c r="F53" s="58"/>
      <c r="G53" s="58"/>
      <c r="H53" s="58"/>
      <c r="I53" s="58"/>
      <c r="J53" s="58"/>
      <c r="K53" s="58"/>
      <c r="L53" s="58"/>
      <c r="M53" s="58"/>
      <c r="N53" s="58"/>
      <c r="O53" s="58"/>
      <c r="P53" s="58"/>
      <c r="Q53" s="58"/>
      <c r="R53" s="58"/>
      <c r="S53" s="58"/>
      <c r="T53" s="59"/>
    </row>
    <row r="54" spans="2:20" ht="19.899999999999999" customHeight="1" x14ac:dyDescent="0.2">
      <c r="B54" s="58"/>
      <c r="C54" s="58"/>
      <c r="D54" s="58"/>
      <c r="E54" s="58"/>
      <c r="F54" s="58"/>
      <c r="G54" s="58"/>
      <c r="H54" s="58"/>
      <c r="I54" s="58"/>
      <c r="J54" s="58"/>
      <c r="K54" s="58"/>
      <c r="L54" s="58"/>
      <c r="M54" s="58"/>
      <c r="N54" s="58"/>
      <c r="O54" s="58"/>
      <c r="P54" s="58"/>
      <c r="Q54" s="58"/>
      <c r="R54" s="58"/>
      <c r="S54" s="58"/>
      <c r="T54" s="59"/>
    </row>
    <row r="55" spans="2:20" ht="19.899999999999999" customHeight="1" x14ac:dyDescent="0.2">
      <c r="B55" s="58"/>
      <c r="C55" s="58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9"/>
    </row>
    <row r="56" spans="2:20" ht="19.899999999999999" customHeight="1" x14ac:dyDescent="0.2">
      <c r="B56" s="58"/>
      <c r="C56" s="58"/>
      <c r="D56" s="58"/>
      <c r="E56" s="58"/>
      <c r="F56" s="58"/>
      <c r="G56" s="58"/>
      <c r="H56" s="58"/>
      <c r="I56" s="58"/>
      <c r="J56" s="58"/>
      <c r="K56" s="58"/>
      <c r="L56" s="58"/>
      <c r="M56" s="58"/>
      <c r="N56" s="58"/>
      <c r="O56" s="58"/>
      <c r="P56" s="58"/>
      <c r="Q56" s="58"/>
      <c r="R56" s="58"/>
      <c r="S56" s="58"/>
      <c r="T56" s="59"/>
    </row>
    <row r="57" spans="2:20" ht="19.899999999999999" customHeight="1" x14ac:dyDescent="0.2">
      <c r="B57" s="58"/>
      <c r="C57" s="58"/>
      <c r="D57" s="58"/>
      <c r="E57" s="58"/>
      <c r="F57" s="58"/>
      <c r="G57" s="58"/>
      <c r="H57" s="58"/>
      <c r="I57" s="58"/>
      <c r="J57" s="58"/>
      <c r="K57" s="58"/>
      <c r="L57" s="58"/>
      <c r="M57" s="58"/>
      <c r="N57" s="58"/>
      <c r="O57" s="58"/>
      <c r="P57" s="58"/>
      <c r="Q57" s="58"/>
      <c r="R57" s="58"/>
      <c r="S57" s="58"/>
      <c r="T57" s="59"/>
    </row>
    <row r="58" spans="2:20" ht="19.899999999999999" customHeight="1" x14ac:dyDescent="0.2">
      <c r="B58" s="58"/>
      <c r="C58" s="58"/>
      <c r="D58" s="58"/>
      <c r="E58" s="58"/>
      <c r="F58" s="58"/>
      <c r="G58" s="58"/>
      <c r="H58" s="58"/>
      <c r="I58" s="58"/>
      <c r="J58" s="58"/>
      <c r="K58" s="58"/>
      <c r="L58" s="58"/>
      <c r="M58" s="58"/>
      <c r="N58" s="58"/>
      <c r="O58" s="58"/>
      <c r="P58" s="58"/>
      <c r="Q58" s="58"/>
      <c r="R58" s="58"/>
      <c r="S58" s="58"/>
      <c r="T58" s="59"/>
    </row>
    <row r="59" spans="2:20" ht="19.899999999999999" customHeight="1" x14ac:dyDescent="0.2">
      <c r="B59" s="58"/>
      <c r="C59" s="58"/>
      <c r="D59" s="58"/>
      <c r="E59" s="58"/>
      <c r="F59" s="58"/>
      <c r="G59" s="58"/>
      <c r="H59" s="58"/>
      <c r="I59" s="58"/>
      <c r="J59" s="58"/>
      <c r="K59" s="58"/>
      <c r="L59" s="58"/>
      <c r="M59" s="58"/>
      <c r="N59" s="58"/>
      <c r="O59" s="58"/>
      <c r="P59" s="58"/>
      <c r="Q59" s="58"/>
      <c r="R59" s="58"/>
      <c r="S59" s="58"/>
      <c r="T59" s="59"/>
    </row>
    <row r="60" spans="2:20" ht="19.899999999999999" customHeight="1" x14ac:dyDescent="0.2">
      <c r="B60" s="58"/>
      <c r="C60" s="58"/>
      <c r="D60" s="58"/>
      <c r="E60" s="58"/>
      <c r="F60" s="58"/>
      <c r="G60" s="58"/>
      <c r="H60" s="58"/>
      <c r="I60" s="58"/>
      <c r="J60" s="58"/>
      <c r="K60" s="58"/>
      <c r="L60" s="58"/>
      <c r="M60" s="58"/>
      <c r="N60" s="58"/>
      <c r="O60" s="58"/>
      <c r="P60" s="58"/>
      <c r="Q60" s="58"/>
      <c r="R60" s="58"/>
      <c r="S60" s="58"/>
      <c r="T60" s="59"/>
    </row>
    <row r="61" spans="2:20" ht="19.899999999999999" customHeight="1" x14ac:dyDescent="0.2">
      <c r="B61" s="58"/>
      <c r="C61" s="58"/>
      <c r="D61" s="58"/>
      <c r="E61" s="58"/>
      <c r="F61" s="58"/>
      <c r="G61" s="58"/>
      <c r="H61" s="58"/>
      <c r="I61" s="58"/>
      <c r="J61" s="58"/>
      <c r="K61" s="58"/>
      <c r="L61" s="58"/>
      <c r="M61" s="58"/>
      <c r="N61" s="58"/>
      <c r="O61" s="58"/>
      <c r="P61" s="58"/>
      <c r="Q61" s="58"/>
      <c r="R61" s="58"/>
      <c r="S61" s="58"/>
      <c r="T61" s="59"/>
    </row>
    <row r="62" spans="2:20" ht="19.899999999999999" customHeight="1" x14ac:dyDescent="0.2">
      <c r="B62" s="58"/>
      <c r="C62" s="58"/>
      <c r="D62" s="58"/>
      <c r="E62" s="58"/>
      <c r="F62" s="58"/>
      <c r="G62" s="58"/>
      <c r="H62" s="58"/>
      <c r="I62" s="58"/>
      <c r="J62" s="58"/>
      <c r="K62" s="58"/>
      <c r="L62" s="58"/>
      <c r="M62" s="58"/>
      <c r="N62" s="58"/>
      <c r="O62" s="58"/>
      <c r="P62" s="58"/>
      <c r="Q62" s="58"/>
      <c r="R62" s="58"/>
      <c r="S62" s="58"/>
      <c r="T62" s="59"/>
    </row>
    <row r="63" spans="2:20" ht="19.899999999999999" customHeight="1" x14ac:dyDescent="0.2">
      <c r="B63" s="58"/>
      <c r="C63" s="58"/>
      <c r="D63" s="58"/>
      <c r="E63" s="58"/>
      <c r="F63" s="58"/>
      <c r="G63" s="58"/>
      <c r="H63" s="58"/>
      <c r="I63" s="58"/>
      <c r="J63" s="58"/>
      <c r="K63" s="58"/>
      <c r="L63" s="58"/>
      <c r="M63" s="58"/>
      <c r="N63" s="58"/>
      <c r="O63" s="58"/>
      <c r="P63" s="58"/>
      <c r="Q63" s="58"/>
      <c r="R63" s="58"/>
      <c r="S63" s="58"/>
      <c r="T63" s="59"/>
    </row>
    <row r="64" spans="2:20" ht="19.899999999999999" customHeight="1" x14ac:dyDescent="0.2"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9"/>
    </row>
    <row r="65" spans="2:20" ht="19.899999999999999" customHeight="1" x14ac:dyDescent="0.2">
      <c r="B65" s="58"/>
      <c r="C65" s="58"/>
      <c r="D65" s="58"/>
      <c r="E65" s="58"/>
      <c r="F65" s="58"/>
      <c r="G65" s="58"/>
      <c r="H65" s="58"/>
      <c r="I65" s="58"/>
      <c r="J65" s="58"/>
      <c r="K65" s="58"/>
      <c r="L65" s="58"/>
      <c r="M65" s="58"/>
      <c r="N65" s="58"/>
      <c r="O65" s="58"/>
      <c r="P65" s="58"/>
      <c r="Q65" s="58"/>
      <c r="R65" s="58"/>
      <c r="S65" s="58"/>
      <c r="T65" s="59"/>
    </row>
    <row r="66" spans="2:20" ht="19.899999999999999" customHeight="1" x14ac:dyDescent="0.2"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9"/>
    </row>
    <row r="67" spans="2:20" ht="19.899999999999999" customHeight="1" x14ac:dyDescent="0.2">
      <c r="B67" s="58"/>
      <c r="C67" s="58"/>
      <c r="D67" s="58"/>
      <c r="E67" s="58"/>
      <c r="F67" s="58"/>
      <c r="G67" s="58"/>
      <c r="H67" s="58"/>
      <c r="I67" s="58"/>
      <c r="J67" s="58"/>
      <c r="K67" s="58"/>
      <c r="L67" s="58"/>
      <c r="M67" s="58"/>
      <c r="N67" s="58"/>
      <c r="O67" s="58"/>
      <c r="P67" s="58"/>
      <c r="Q67" s="58"/>
      <c r="R67" s="58"/>
      <c r="S67" s="58"/>
      <c r="T67" s="59"/>
    </row>
    <row r="68" spans="2:20" ht="19.899999999999999" customHeight="1" x14ac:dyDescent="0.2">
      <c r="B68" s="58"/>
      <c r="C68" s="58"/>
      <c r="D68" s="58"/>
      <c r="E68" s="58"/>
      <c r="F68" s="58"/>
      <c r="G68" s="58"/>
      <c r="H68" s="58"/>
      <c r="I68" s="58"/>
      <c r="J68" s="58"/>
      <c r="K68" s="58"/>
      <c r="L68" s="58"/>
      <c r="M68" s="58"/>
      <c r="N68" s="58"/>
      <c r="O68" s="58"/>
      <c r="P68" s="58"/>
      <c r="Q68" s="58"/>
      <c r="R68" s="58"/>
      <c r="S68" s="58"/>
      <c r="T68" s="59"/>
    </row>
    <row r="69" spans="2:20" ht="19.899999999999999" customHeight="1" x14ac:dyDescent="0.2">
      <c r="B69" s="58"/>
      <c r="C69" s="58"/>
      <c r="D69" s="58"/>
      <c r="E69" s="58"/>
      <c r="F69" s="58"/>
      <c r="G69" s="58"/>
      <c r="H69" s="58"/>
      <c r="I69" s="58"/>
      <c r="J69" s="58"/>
      <c r="K69" s="58"/>
      <c r="L69" s="58"/>
      <c r="M69" s="58"/>
      <c r="N69" s="58"/>
      <c r="O69" s="58"/>
      <c r="P69" s="58"/>
      <c r="Q69" s="58"/>
      <c r="R69" s="58"/>
      <c r="S69" s="58"/>
      <c r="T69" s="59"/>
    </row>
    <row r="70" spans="2:20" ht="19.899999999999999" customHeight="1" x14ac:dyDescent="0.2">
      <c r="B70" s="58"/>
      <c r="C70" s="58"/>
      <c r="D70" s="58"/>
      <c r="E70" s="58"/>
      <c r="F70" s="58"/>
      <c r="G70" s="58"/>
      <c r="H70" s="58"/>
      <c r="I70" s="58"/>
      <c r="J70" s="58"/>
      <c r="K70" s="58"/>
      <c r="L70" s="58"/>
      <c r="M70" s="58"/>
      <c r="N70" s="58"/>
      <c r="O70" s="58"/>
      <c r="P70" s="58"/>
      <c r="Q70" s="58"/>
      <c r="R70" s="58"/>
      <c r="S70" s="58"/>
      <c r="T70" s="59"/>
    </row>
    <row r="71" spans="2:20" ht="19.899999999999999" customHeight="1" x14ac:dyDescent="0.2">
      <c r="B71" s="58"/>
      <c r="C71" s="58"/>
      <c r="D71" s="58"/>
      <c r="E71" s="58"/>
      <c r="F71" s="58"/>
      <c r="G71" s="58"/>
      <c r="H71" s="58"/>
      <c r="I71" s="58"/>
      <c r="J71" s="58"/>
      <c r="K71" s="58"/>
      <c r="L71" s="58"/>
      <c r="M71" s="58"/>
      <c r="N71" s="58"/>
      <c r="O71" s="58"/>
      <c r="P71" s="58"/>
      <c r="Q71" s="58"/>
      <c r="R71" s="58"/>
      <c r="S71" s="58"/>
      <c r="T71" s="59"/>
    </row>
    <row r="72" spans="2:20" ht="19.899999999999999" customHeight="1" x14ac:dyDescent="0.2">
      <c r="B72" s="58"/>
      <c r="C72" s="58"/>
      <c r="D72" s="58"/>
      <c r="E72" s="58"/>
      <c r="F72" s="58"/>
      <c r="G72" s="58"/>
      <c r="H72" s="58"/>
      <c r="I72" s="58"/>
      <c r="J72" s="58"/>
      <c r="K72" s="58"/>
      <c r="L72" s="58"/>
      <c r="M72" s="58"/>
      <c r="N72" s="58"/>
      <c r="O72" s="58"/>
      <c r="P72" s="58"/>
      <c r="Q72" s="58"/>
      <c r="R72" s="58"/>
      <c r="S72" s="58"/>
      <c r="T72" s="59"/>
    </row>
    <row r="73" spans="2:20" ht="19.899999999999999" customHeight="1" x14ac:dyDescent="0.2">
      <c r="B73" s="58"/>
      <c r="C73" s="58"/>
      <c r="D73" s="58"/>
      <c r="E73" s="58"/>
      <c r="F73" s="58"/>
      <c r="G73" s="58"/>
      <c r="H73" s="58"/>
      <c r="I73" s="58"/>
      <c r="J73" s="58"/>
      <c r="K73" s="58"/>
      <c r="L73" s="58"/>
      <c r="M73" s="58"/>
      <c r="N73" s="58"/>
      <c r="O73" s="58"/>
      <c r="P73" s="58"/>
      <c r="Q73" s="58"/>
      <c r="R73" s="58"/>
      <c r="S73" s="58"/>
      <c r="T73" s="59"/>
    </row>
    <row r="74" spans="2:20" ht="19.899999999999999" customHeight="1" x14ac:dyDescent="0.2">
      <c r="B74" s="58"/>
      <c r="C74" s="58"/>
      <c r="D74" s="58"/>
      <c r="E74" s="58"/>
      <c r="F74" s="58"/>
      <c r="G74" s="58"/>
      <c r="H74" s="58"/>
      <c r="I74" s="58"/>
      <c r="J74" s="58"/>
      <c r="K74" s="58"/>
      <c r="L74" s="58"/>
      <c r="M74" s="58"/>
      <c r="N74" s="58"/>
      <c r="O74" s="58"/>
      <c r="P74" s="58"/>
      <c r="Q74" s="58"/>
      <c r="R74" s="58"/>
      <c r="S74" s="58"/>
      <c r="T74" s="59"/>
    </row>
    <row r="75" spans="2:20" ht="19.899999999999999" customHeight="1" x14ac:dyDescent="0.2">
      <c r="B75" s="58"/>
      <c r="C75" s="58"/>
      <c r="D75" s="58"/>
      <c r="E75" s="58"/>
      <c r="F75" s="58"/>
      <c r="G75" s="58"/>
      <c r="H75" s="58"/>
      <c r="I75" s="58"/>
      <c r="J75" s="58"/>
      <c r="K75" s="58"/>
      <c r="L75" s="58"/>
      <c r="M75" s="58"/>
      <c r="N75" s="58"/>
      <c r="O75" s="58"/>
      <c r="P75" s="58"/>
      <c r="Q75" s="58"/>
      <c r="R75" s="58"/>
      <c r="S75" s="58"/>
      <c r="T75" s="59"/>
    </row>
    <row r="76" spans="2:20" ht="19.899999999999999" customHeight="1" x14ac:dyDescent="0.2">
      <c r="B76" s="58"/>
      <c r="C76" s="58"/>
      <c r="D76" s="58"/>
      <c r="E76" s="58"/>
      <c r="F76" s="58"/>
      <c r="G76" s="58"/>
      <c r="H76" s="58"/>
      <c r="I76" s="58"/>
      <c r="J76" s="58"/>
      <c r="K76" s="58"/>
      <c r="L76" s="58"/>
      <c r="M76" s="58"/>
      <c r="N76" s="58"/>
      <c r="O76" s="58"/>
      <c r="P76" s="58"/>
      <c r="Q76" s="58"/>
      <c r="R76" s="58"/>
      <c r="S76" s="58"/>
      <c r="T76" s="59"/>
    </row>
    <row r="77" spans="2:20" ht="19.899999999999999" customHeight="1" x14ac:dyDescent="0.2">
      <c r="B77" s="58"/>
      <c r="C77" s="58"/>
      <c r="D77" s="58"/>
      <c r="E77" s="58"/>
      <c r="F77" s="58"/>
      <c r="G77" s="58"/>
      <c r="H77" s="58"/>
      <c r="I77" s="58"/>
      <c r="J77" s="58"/>
      <c r="K77" s="58"/>
      <c r="L77" s="58"/>
      <c r="M77" s="58"/>
      <c r="N77" s="58"/>
      <c r="O77" s="58"/>
      <c r="P77" s="58"/>
      <c r="Q77" s="58"/>
      <c r="R77" s="58"/>
      <c r="S77" s="58"/>
      <c r="T77" s="59"/>
    </row>
    <row r="78" spans="2:20" ht="19.899999999999999" customHeight="1" x14ac:dyDescent="0.2">
      <c r="B78" s="58"/>
      <c r="C78" s="58"/>
      <c r="D78" s="58"/>
      <c r="E78" s="58"/>
      <c r="F78" s="58"/>
      <c r="G78" s="58"/>
      <c r="H78" s="58"/>
      <c r="I78" s="58"/>
      <c r="J78" s="58"/>
      <c r="K78" s="58"/>
      <c r="L78" s="58"/>
      <c r="M78" s="58"/>
      <c r="N78" s="58"/>
      <c r="O78" s="58"/>
      <c r="P78" s="58"/>
      <c r="Q78" s="58"/>
      <c r="R78" s="58"/>
      <c r="S78" s="58"/>
      <c r="T78" s="59"/>
    </row>
    <row r="79" spans="2:20" ht="19.899999999999999" customHeight="1" x14ac:dyDescent="0.2">
      <c r="B79" s="58"/>
      <c r="C79" s="58"/>
      <c r="D79" s="58"/>
      <c r="E79" s="58"/>
      <c r="F79" s="58"/>
      <c r="G79" s="58"/>
      <c r="H79" s="58"/>
      <c r="I79" s="58"/>
      <c r="J79" s="58"/>
      <c r="K79" s="58"/>
      <c r="L79" s="58"/>
      <c r="M79" s="58"/>
      <c r="N79" s="58"/>
      <c r="O79" s="58"/>
      <c r="P79" s="58"/>
      <c r="Q79" s="58"/>
      <c r="R79" s="58"/>
      <c r="S79" s="58"/>
      <c r="T79" s="59"/>
    </row>
    <row r="80" spans="2:20" ht="19.899999999999999" customHeight="1" x14ac:dyDescent="0.2">
      <c r="B80" s="58"/>
      <c r="C80" s="58"/>
      <c r="D80" s="58"/>
      <c r="E80" s="58"/>
      <c r="F80" s="58"/>
      <c r="G80" s="58"/>
      <c r="H80" s="58"/>
      <c r="I80" s="58"/>
      <c r="J80" s="58"/>
      <c r="K80" s="58"/>
      <c r="L80" s="58"/>
      <c r="M80" s="58"/>
      <c r="N80" s="58"/>
      <c r="O80" s="58"/>
      <c r="P80" s="58"/>
      <c r="Q80" s="58"/>
      <c r="R80" s="58"/>
      <c r="S80" s="58"/>
      <c r="T80" s="59"/>
    </row>
    <row r="81" spans="2:20" ht="19.899999999999999" customHeight="1" x14ac:dyDescent="0.2">
      <c r="B81" s="58"/>
      <c r="C81" s="58"/>
      <c r="D81" s="58"/>
      <c r="E81" s="58"/>
      <c r="F81" s="58"/>
      <c r="G81" s="58"/>
      <c r="H81" s="58"/>
      <c r="I81" s="58"/>
      <c r="J81" s="58"/>
      <c r="K81" s="58"/>
      <c r="L81" s="58"/>
      <c r="M81" s="58"/>
      <c r="N81" s="58"/>
      <c r="O81" s="58"/>
      <c r="P81" s="58"/>
      <c r="Q81" s="58"/>
      <c r="R81" s="58"/>
      <c r="S81" s="58"/>
      <c r="T81" s="59"/>
    </row>
    <row r="82" spans="2:20" ht="19.899999999999999" customHeight="1" x14ac:dyDescent="0.2">
      <c r="B82" s="58"/>
      <c r="C82" s="58"/>
      <c r="D82" s="58"/>
      <c r="E82" s="58"/>
      <c r="F82" s="58"/>
      <c r="G82" s="58"/>
      <c r="H82" s="58"/>
      <c r="I82" s="58"/>
      <c r="J82" s="58"/>
      <c r="K82" s="58"/>
      <c r="L82" s="58"/>
      <c r="M82" s="58"/>
      <c r="N82" s="58"/>
      <c r="O82" s="58"/>
      <c r="P82" s="58"/>
      <c r="Q82" s="58"/>
      <c r="R82" s="58"/>
      <c r="S82" s="58"/>
      <c r="T82" s="59"/>
    </row>
    <row r="83" spans="2:20" ht="19.899999999999999" customHeight="1" x14ac:dyDescent="0.2">
      <c r="B83" s="58"/>
      <c r="C83" s="58"/>
      <c r="D83" s="58"/>
      <c r="E83" s="58"/>
      <c r="F83" s="58"/>
      <c r="G83" s="58"/>
      <c r="H83" s="58"/>
      <c r="I83" s="58"/>
      <c r="J83" s="58"/>
      <c r="K83" s="58"/>
      <c r="L83" s="58"/>
      <c r="M83" s="58"/>
      <c r="N83" s="58"/>
      <c r="O83" s="58"/>
      <c r="P83" s="58"/>
      <c r="Q83" s="58"/>
      <c r="R83" s="58"/>
      <c r="S83" s="58"/>
      <c r="T83" s="59"/>
    </row>
    <row r="84" spans="2:20" ht="19.899999999999999" customHeight="1" x14ac:dyDescent="0.2">
      <c r="B84" s="58"/>
      <c r="C84" s="58"/>
      <c r="D84" s="58"/>
      <c r="E84" s="58"/>
      <c r="F84" s="58"/>
      <c r="G84" s="58"/>
      <c r="H84" s="58"/>
      <c r="I84" s="58"/>
      <c r="J84" s="58"/>
      <c r="K84" s="58"/>
      <c r="L84" s="58"/>
      <c r="M84" s="58"/>
      <c r="N84" s="58"/>
      <c r="O84" s="58"/>
      <c r="P84" s="58"/>
      <c r="Q84" s="58"/>
      <c r="R84" s="58"/>
      <c r="S84" s="58"/>
      <c r="T84" s="59"/>
    </row>
    <row r="85" spans="2:20" ht="19.899999999999999" customHeight="1" x14ac:dyDescent="0.2"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9"/>
    </row>
    <row r="86" spans="2:20" ht="19.899999999999999" customHeight="1" x14ac:dyDescent="0.2">
      <c r="B86" s="58"/>
      <c r="C86" s="58"/>
      <c r="D86" s="58"/>
      <c r="E86" s="58"/>
      <c r="F86" s="58"/>
      <c r="G86" s="58"/>
      <c r="H86" s="58"/>
      <c r="I86" s="58"/>
      <c r="J86" s="58"/>
      <c r="K86" s="58"/>
      <c r="L86" s="58"/>
      <c r="M86" s="58"/>
      <c r="N86" s="58"/>
      <c r="O86" s="58"/>
      <c r="P86" s="58"/>
      <c r="Q86" s="58"/>
      <c r="R86" s="58"/>
      <c r="S86" s="58"/>
      <c r="T86" s="59"/>
    </row>
    <row r="87" spans="2:20" ht="19.899999999999999" customHeight="1" x14ac:dyDescent="0.2">
      <c r="B87" s="58"/>
      <c r="C87" s="58"/>
      <c r="D87" s="58"/>
      <c r="E87" s="58"/>
      <c r="F87" s="58"/>
      <c r="G87" s="58"/>
      <c r="H87" s="58"/>
      <c r="I87" s="58"/>
      <c r="J87" s="58"/>
      <c r="K87" s="58"/>
      <c r="L87" s="58"/>
      <c r="M87" s="58"/>
      <c r="N87" s="58"/>
      <c r="O87" s="58"/>
      <c r="P87" s="58"/>
      <c r="Q87" s="58"/>
      <c r="R87" s="58"/>
      <c r="S87" s="58"/>
      <c r="T87" s="59"/>
    </row>
    <row r="88" spans="2:20" ht="19.899999999999999" customHeight="1" x14ac:dyDescent="0.2">
      <c r="B88" s="5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9"/>
    </row>
    <row r="89" spans="2:20" ht="19.899999999999999" customHeight="1" x14ac:dyDescent="0.2">
      <c r="B89" s="58"/>
      <c r="C89" s="58"/>
      <c r="D89" s="58"/>
      <c r="E89" s="58"/>
      <c r="F89" s="58"/>
      <c r="G89" s="58"/>
      <c r="H89" s="58"/>
      <c r="I89" s="58"/>
      <c r="J89" s="58"/>
      <c r="K89" s="58"/>
      <c r="L89" s="58"/>
      <c r="M89" s="58"/>
      <c r="N89" s="58"/>
      <c r="O89" s="58"/>
      <c r="P89" s="58"/>
      <c r="Q89" s="58"/>
      <c r="R89" s="58"/>
      <c r="S89" s="58"/>
      <c r="T89" s="59"/>
    </row>
    <row r="90" spans="2:20" ht="19.899999999999999" customHeight="1" x14ac:dyDescent="0.2">
      <c r="B90" s="58"/>
      <c r="C90" s="58"/>
      <c r="D90" s="58"/>
      <c r="E90" s="58"/>
      <c r="F90" s="58"/>
      <c r="G90" s="58"/>
      <c r="H90" s="58"/>
      <c r="I90" s="58"/>
      <c r="J90" s="58"/>
      <c r="K90" s="58"/>
      <c r="L90" s="58"/>
      <c r="M90" s="58"/>
      <c r="N90" s="58"/>
      <c r="O90" s="58"/>
      <c r="P90" s="58"/>
      <c r="Q90" s="58"/>
      <c r="R90" s="58"/>
      <c r="S90" s="58"/>
      <c r="T90" s="59"/>
    </row>
    <row r="91" spans="2:20" ht="19.899999999999999" customHeight="1" x14ac:dyDescent="0.2">
      <c r="B91" s="58"/>
      <c r="C91" s="58"/>
      <c r="D91" s="58"/>
      <c r="E91" s="58"/>
      <c r="F91" s="58"/>
      <c r="G91" s="58"/>
      <c r="H91" s="58"/>
      <c r="I91" s="58"/>
      <c r="J91" s="58"/>
      <c r="K91" s="58"/>
      <c r="L91" s="58"/>
      <c r="M91" s="58"/>
      <c r="N91" s="58"/>
      <c r="O91" s="58"/>
      <c r="P91" s="58"/>
      <c r="Q91" s="58"/>
      <c r="R91" s="58"/>
      <c r="S91" s="58"/>
      <c r="T91" s="59"/>
    </row>
    <row r="92" spans="2:20" ht="19.899999999999999" customHeight="1" x14ac:dyDescent="0.2">
      <c r="B92" s="58"/>
      <c r="C92" s="58"/>
      <c r="D92" s="58"/>
      <c r="E92" s="58"/>
      <c r="F92" s="58"/>
      <c r="G92" s="58"/>
      <c r="H92" s="58"/>
      <c r="I92" s="58"/>
      <c r="J92" s="58"/>
      <c r="K92" s="58"/>
      <c r="L92" s="58"/>
      <c r="M92" s="58"/>
      <c r="N92" s="58"/>
      <c r="O92" s="58"/>
      <c r="P92" s="58"/>
      <c r="Q92" s="58"/>
      <c r="R92" s="58"/>
      <c r="S92" s="58"/>
      <c r="T92" s="59"/>
    </row>
    <row r="93" spans="2:20" ht="19.899999999999999" customHeight="1" x14ac:dyDescent="0.2">
      <c r="B93" s="58"/>
      <c r="C93" s="58"/>
      <c r="D93" s="58"/>
      <c r="E93" s="58"/>
      <c r="F93" s="58"/>
      <c r="G93" s="58"/>
      <c r="H93" s="58"/>
      <c r="I93" s="58"/>
      <c r="J93" s="58"/>
      <c r="K93" s="58"/>
      <c r="L93" s="58"/>
      <c r="M93" s="58"/>
      <c r="N93" s="58"/>
      <c r="O93" s="58"/>
      <c r="P93" s="58"/>
      <c r="Q93" s="58"/>
      <c r="R93" s="58"/>
      <c r="S93" s="58"/>
      <c r="T93" s="59"/>
    </row>
    <row r="94" spans="2:20" ht="19.899999999999999" customHeight="1" x14ac:dyDescent="0.2">
      <c r="B94" s="58"/>
      <c r="C94" s="58"/>
      <c r="D94" s="58"/>
      <c r="E94" s="58"/>
      <c r="F94" s="58"/>
      <c r="G94" s="58"/>
      <c r="H94" s="58"/>
      <c r="I94" s="58"/>
      <c r="J94" s="58"/>
      <c r="K94" s="58"/>
      <c r="L94" s="58"/>
      <c r="M94" s="58"/>
      <c r="N94" s="58"/>
      <c r="O94" s="58"/>
      <c r="P94" s="58"/>
      <c r="Q94" s="58"/>
      <c r="R94" s="58"/>
      <c r="S94" s="58"/>
      <c r="T94" s="59"/>
    </row>
    <row r="95" spans="2:20" ht="19.899999999999999" customHeight="1" x14ac:dyDescent="0.2">
      <c r="B95" s="58"/>
      <c r="C95" s="58"/>
      <c r="D95" s="58"/>
      <c r="E95" s="58"/>
      <c r="F95" s="58"/>
      <c r="G95" s="58"/>
      <c r="H95" s="58"/>
      <c r="I95" s="58"/>
      <c r="J95" s="58"/>
      <c r="K95" s="58"/>
      <c r="L95" s="58"/>
      <c r="M95" s="58"/>
      <c r="N95" s="58"/>
      <c r="O95" s="58"/>
      <c r="P95" s="58"/>
      <c r="Q95" s="58"/>
      <c r="R95" s="58"/>
      <c r="S95" s="58"/>
      <c r="T95" s="59"/>
    </row>
    <row r="96" spans="2:20" ht="19.899999999999999" customHeight="1" x14ac:dyDescent="0.2">
      <c r="B96" s="58"/>
      <c r="C96" s="58"/>
      <c r="D96" s="58"/>
      <c r="E96" s="58"/>
      <c r="F96" s="58"/>
      <c r="G96" s="58"/>
      <c r="H96" s="58"/>
      <c r="I96" s="58"/>
      <c r="J96" s="58"/>
      <c r="K96" s="58"/>
      <c r="L96" s="58"/>
      <c r="M96" s="58"/>
      <c r="N96" s="58"/>
      <c r="O96" s="58"/>
      <c r="P96" s="58"/>
      <c r="Q96" s="58"/>
      <c r="R96" s="58"/>
      <c r="S96" s="58"/>
      <c r="T96" s="59"/>
    </row>
    <row r="97" spans="2:20" ht="19.899999999999999" customHeight="1" x14ac:dyDescent="0.2">
      <c r="B97" s="58"/>
      <c r="C97" s="58"/>
      <c r="D97" s="58"/>
      <c r="E97" s="58"/>
      <c r="F97" s="58"/>
      <c r="G97" s="58"/>
      <c r="H97" s="58"/>
      <c r="I97" s="58"/>
      <c r="J97" s="58"/>
      <c r="K97" s="58"/>
      <c r="L97" s="58"/>
      <c r="M97" s="58"/>
      <c r="N97" s="58"/>
      <c r="O97" s="58"/>
      <c r="P97" s="58"/>
      <c r="Q97" s="58"/>
      <c r="R97" s="58"/>
      <c r="S97" s="58"/>
      <c r="T97" s="59"/>
    </row>
    <row r="98" spans="2:20" ht="19.899999999999999" customHeight="1" x14ac:dyDescent="0.2">
      <c r="B98" s="58"/>
      <c r="C98" s="58"/>
      <c r="D98" s="58"/>
      <c r="E98" s="58"/>
      <c r="F98" s="58"/>
      <c r="G98" s="58"/>
      <c r="H98" s="58"/>
      <c r="I98" s="58"/>
      <c r="J98" s="58"/>
      <c r="K98" s="58"/>
      <c r="L98" s="58"/>
      <c r="M98" s="58"/>
      <c r="N98" s="58"/>
      <c r="O98" s="58"/>
      <c r="P98" s="58"/>
      <c r="Q98" s="58"/>
      <c r="R98" s="58"/>
      <c r="S98" s="58"/>
      <c r="T98" s="59"/>
    </row>
    <row r="99" spans="2:20" ht="19.899999999999999" customHeight="1" x14ac:dyDescent="0.2">
      <c r="B99" s="58"/>
      <c r="C99" s="58"/>
      <c r="D99" s="58"/>
      <c r="E99" s="58"/>
      <c r="F99" s="58"/>
      <c r="G99" s="58"/>
      <c r="H99" s="58"/>
      <c r="I99" s="58"/>
      <c r="J99" s="58"/>
      <c r="K99" s="58"/>
      <c r="L99" s="58"/>
      <c r="M99" s="58"/>
      <c r="N99" s="58"/>
      <c r="O99" s="58"/>
      <c r="P99" s="58"/>
      <c r="Q99" s="58"/>
      <c r="R99" s="58"/>
      <c r="S99" s="58"/>
      <c r="T99" s="59"/>
    </row>
    <row r="100" spans="2:20" ht="19.899999999999999" customHeight="1" x14ac:dyDescent="0.2">
      <c r="B100" s="58"/>
      <c r="C100" s="58"/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58"/>
      <c r="O100" s="58"/>
      <c r="P100" s="58"/>
      <c r="Q100" s="58"/>
      <c r="R100" s="58"/>
      <c r="S100" s="58"/>
      <c r="T100" s="59"/>
    </row>
    <row r="101" spans="2:20" ht="19.899999999999999" customHeight="1" x14ac:dyDescent="0.2"/>
    <row r="102" spans="2:20" ht="19.899999999999999" customHeight="1" x14ac:dyDescent="0.2"/>
    <row r="103" spans="2:20" ht="19.899999999999999" customHeight="1" x14ac:dyDescent="0.2"/>
    <row r="104" spans="2:20" ht="19.899999999999999" customHeight="1" x14ac:dyDescent="0.2"/>
    <row r="105" spans="2:20" ht="19.899999999999999" customHeight="1" x14ac:dyDescent="0.2"/>
    <row r="106" spans="2:20" ht="19.899999999999999" customHeight="1" x14ac:dyDescent="0.2"/>
    <row r="107" spans="2:20" ht="19.899999999999999" customHeight="1" x14ac:dyDescent="0.2"/>
    <row r="108" spans="2:20" ht="19.899999999999999" customHeight="1" x14ac:dyDescent="0.2"/>
    <row r="109" spans="2:20" ht="19.899999999999999" customHeight="1" x14ac:dyDescent="0.2"/>
    <row r="110" spans="2:20" ht="19.899999999999999" customHeight="1" x14ac:dyDescent="0.2"/>
    <row r="111" spans="2:20" ht="19.899999999999999" customHeight="1" x14ac:dyDescent="0.2"/>
  </sheetData>
  <mergeCells count="1">
    <mergeCell ref="B2:T2"/>
  </mergeCells>
  <conditionalFormatting sqref="B4:S4">
    <cfRule type="cellIs" dxfId="13" priority="8" operator="equal">
      <formula>B$6-2</formula>
    </cfRule>
    <cfRule type="cellIs" dxfId="12" priority="1718" operator="equal">
      <formula>B$6-1</formula>
    </cfRule>
    <cfRule type="cellIs" dxfId="11" priority="1719" operator="equal">
      <formula>B$6</formula>
    </cfRule>
    <cfRule type="cellIs" dxfId="10" priority="1720" operator="equal">
      <formula>B$6+1</formula>
    </cfRule>
    <cfRule type="cellIs" dxfId="9" priority="1721" operator="equal">
      <formula>B$6+2</formula>
    </cfRule>
    <cfRule type="cellIs" dxfId="8" priority="1722" operator="equal">
      <formula>B$6+3</formula>
    </cfRule>
    <cfRule type="cellIs" dxfId="7" priority="1723" operator="equal">
      <formula>B$6+4</formula>
    </cfRule>
  </conditionalFormatting>
  <conditionalFormatting sqref="B5:S100">
    <cfRule type="cellIs" dxfId="6" priority="1" operator="equal">
      <formula>B$6-2</formula>
    </cfRule>
    <cfRule type="cellIs" dxfId="5" priority="2" operator="equal">
      <formula>B$6-1</formula>
    </cfRule>
    <cfRule type="cellIs" dxfId="4" priority="3" operator="equal">
      <formula>B$6</formula>
    </cfRule>
    <cfRule type="cellIs" dxfId="3" priority="4" operator="equal">
      <formula>B$6+1</formula>
    </cfRule>
    <cfRule type="cellIs" dxfId="2" priority="5" operator="equal">
      <formula>B$6+2</formula>
    </cfRule>
    <cfRule type="cellIs" dxfId="1" priority="6" operator="equal">
      <formula>B$6+3</formula>
    </cfRule>
    <cfRule type="cellIs" dxfId="0" priority="7" operator="equal">
      <formula>B$6+4</formula>
    </cfRule>
  </conditionalFormatting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 r:id="rId1"/>
  <headerFooter>
    <oddHeader>&amp;C&amp;"Times New Roman,Normal"&amp;12&amp;A</oddHeader>
    <oddFooter>&amp;C&amp;"Times New Roman,Normal"&amp;12Page &amp;P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21</xdr:col>
                <xdr:colOff>9525</xdr:colOff>
                <xdr:row>0</xdr:row>
                <xdr:rowOff>0</xdr:rowOff>
              </from>
              <to>
                <xdr:col>22</xdr:col>
                <xdr:colOff>28575</xdr:colOff>
                <xdr:row>3</xdr:row>
                <xdr:rowOff>9525</xdr:rowOff>
              </to>
            </anchor>
          </controlPr>
        </control>
      </mc:Choice>
      <mc:Fallback>
        <control shapeId="1027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depart BLANC</vt:lpstr>
      <vt:lpstr>depart JAUNE</vt:lpstr>
      <vt:lpstr>Joueur A</vt:lpstr>
      <vt:lpstr>deleted</vt:lpstr>
      <vt:lpstr>Joueur B</vt:lpstr>
      <vt:lpstr>Joueur C</vt:lpstr>
      <vt:lpstr>Joueur D</vt:lpstr>
      <vt:lpstr>Joueur E</vt:lpstr>
      <vt:lpstr>Joueur F</vt:lpstr>
      <vt:lpstr>Joueur G</vt:lpstr>
      <vt:lpstr>Joueur H</vt:lpstr>
      <vt:lpstr>Joueur I</vt:lpstr>
      <vt:lpstr>Joueur J</vt:lpstr>
      <vt:lpstr>RESULTATS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STATISTIQUES GOLF</dc:title>
  <dc:creator>Information Systems</dc:creator>
  <cp:lastModifiedBy>maison</cp:lastModifiedBy>
  <cp:revision>15</cp:revision>
  <cp:lastPrinted>2016-01-13T09:39:47Z</cp:lastPrinted>
  <dcterms:created xsi:type="dcterms:W3CDTF">1999-06-27T22:42:13Z</dcterms:created>
  <dcterms:modified xsi:type="dcterms:W3CDTF">2019-03-15T07:38:10Z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