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345" yWindow="2190" windowWidth="20730" windowHeight="6210"/>
  </bookViews>
  <sheets>
    <sheet name="Feuil1" sheetId="1" r:id="rId1"/>
  </sheets>
  <calcPr calcId="14562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K2" i="1" l="1"/>
  <c r="K3" i="1"/>
  <c r="K4" i="1"/>
  <c r="K5" i="1"/>
</calcChain>
</file>

<file path=xl/sharedStrings.xml><?xml version="1.0" encoding="utf-8"?>
<sst xmlns="http://schemas.openxmlformats.org/spreadsheetml/2006/main" count="33" uniqueCount="13">
  <si>
    <t>DATE</t>
  </si>
  <si>
    <t>QUI</t>
  </si>
  <si>
    <t>DESIGNATION</t>
  </si>
  <si>
    <t>CATEGORIE</t>
  </si>
  <si>
    <t>MONTANT</t>
  </si>
  <si>
    <t>qui</t>
  </si>
  <si>
    <t>categorie</t>
  </si>
  <si>
    <t>total</t>
  </si>
  <si>
    <t>y</t>
  </si>
  <si>
    <t>alimentaire</t>
  </si>
  <si>
    <t>essence</t>
  </si>
  <si>
    <t>x</t>
  </si>
  <si>
    <t>vérif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</si>
</sst>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_€"/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6"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1" xfId="0" applyBorder="1"/>
    <xf numFmtId="0" fontId="0" fillId="0" borderId="2" xfId="0" applyBorder="1"/>
    <xf numFmtId="44" fontId="0" fillId="0" borderId="3" xfId="1" applyFont="1" applyBorder="1"/>
    <xf numFmtId="0" fontId="0" fillId="0" borderId="7" xfId="0" applyBorder="1"/>
    <xf numFmtId="0" fontId="0" fillId="0" borderId="8" xfId="0" applyBorder="1"/>
    <xf numFmtId="44" fontId="0" fillId="0" borderId="9" xfId="1" applyFont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164" fontId="0" fillId="0" borderId="0" xfId="0" applyNumberFormat="1"/>
    <xf numFmtId="164" fontId="0" fillId="0" borderId="0" xfId="1" applyNumberFormat="1" applyFont="1"/>
    <xf numFmtId="44" fontId="0" fillId="0" borderId="3" xfId="0" applyNumberFormat="1" applyBorder="1"/>
    <xf numFmtId="165" fontId="0" fillId="0" borderId="0" xfId="0" applyNumberFormat="1"/>
  </cellXfs>
  <cellStyles count="2">
    <cellStyle name="Monétaire" xfId="1" builtinId="4"/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.00\ _€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E9" totalsRowShown="0">
  <autoFilter ref="A1:E9"/>
  <tableColumns count="5">
    <tableColumn id="1" name="DATE"/>
    <tableColumn id="2" name="QUI"/>
    <tableColumn id="3" name="DESIGNATION"/>
    <tableColumn id="4" name="CATEGORIE"/>
    <tableColumn id="5" name="MONTANT" dataDxfId="1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G1:I5" totalsRowShown="0" headerRowDxfId="9" headerRowBorderDxfId="8" tableBorderDxfId="7" totalsRowBorderDxfId="6">
  <autoFilter ref="G1:I5"/>
  <tableColumns count="3">
    <tableColumn id="1" name="qui" dataDxfId="5"/>
    <tableColumn id="2" name="categorie" dataDxfId="4"/>
    <tableColumn id="3" name="total" dataDxfId="0" dataCellStyle="Monétaire">
      <calculatedColumnFormula>SUMPRODUCT((Tableau1[QUI]=Tableau2[[#This Row],[qui]])*(Tableau1[CATEGORIE]=Tableau2[[#This Row],[categorie]])*(Tableau1[MONTANT]))</calculatedColumnFormula>
    </tableColumn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K1:K5" totalsRowShown="0" headerRowDxfId="3" dataDxfId="2">
  <autoFilter ref="K1:K5"/>
  <tableColumns count="1">
    <tableColumn id="1" name="vérif" dataDxfId="1">
      <calculatedColumnFormula>SUMIFS(Tableau1[MONTANT],Tableau1[QUI],Tableau2[[#This Row],[qui]],Tableau1[CATEGORIE],Tableau2[[#This Row],[categorie]])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workbookViewId="0">
      <selection activeCell="L12" sqref="L12"/>
    </sheetView>
  </sheetViews>
  <sheetFormatPr baseColWidth="10" defaultRowHeight="15" x14ac:dyDescent="0.25"/>
  <cols>
    <col min="3" max="3" width="15.42578125" customWidth="1"/>
    <col min="4" max="4" width="13" customWidth="1"/>
    <col min="5" max="5" width="12.42578125" style="12" customWidth="1"/>
    <col min="11" max="11" width="11.42578125" style="15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s="12" t="s">
        <v>4</v>
      </c>
      <c r="G1" s="9" t="s">
        <v>5</v>
      </c>
      <c r="H1" s="10" t="s">
        <v>6</v>
      </c>
      <c r="I1" s="11" t="s">
        <v>7</v>
      </c>
      <c r="K1" s="15" t="s">
        <v>12</v>
      </c>
    </row>
    <row r="2" spans="1:11" ht="14.45" x14ac:dyDescent="0.3">
      <c r="A2" s="1"/>
      <c r="B2" t="s">
        <v>8</v>
      </c>
      <c r="D2" t="s">
        <v>9</v>
      </c>
      <c r="E2" s="13">
        <v>1</v>
      </c>
      <c r="G2" s="4" t="s">
        <v>8</v>
      </c>
      <c r="H2" s="3" t="s">
        <v>9</v>
      </c>
      <c r="I2" s="5">
        <f>SUMPRODUCT((Tableau1[QUI]=Tableau2[[#This Row],[qui]])*(Tableau1[CATEGORIE]=Tableau2[[#This Row],[categorie]])*(Tableau1[MONTANT]))</f>
        <v>121</v>
      </c>
      <c r="K2" s="15">
        <f>SUMIFS(Tableau1[MONTANT],Tableau1[QUI],Tableau2[[#This Row],[qui]],Tableau1[CATEGORIE],Tableau2[[#This Row],[categorie]])</f>
        <v>121</v>
      </c>
    </row>
    <row r="3" spans="1:11" ht="14.45" x14ac:dyDescent="0.3">
      <c r="B3" t="s">
        <v>11</v>
      </c>
      <c r="D3" t="s">
        <v>10</v>
      </c>
      <c r="E3" s="12">
        <v>50</v>
      </c>
      <c r="G3" s="4" t="s">
        <v>8</v>
      </c>
      <c r="H3" s="3" t="s">
        <v>10</v>
      </c>
      <c r="I3" s="5">
        <f>SUMPRODUCT((Tableau1[QUI]=Tableau2[[#This Row],[qui]])*(Tableau1[CATEGORIE]=Tableau2[[#This Row],[categorie]])*(Tableau1[MONTANT]))</f>
        <v>100</v>
      </c>
      <c r="K3" s="15">
        <f>SUMIFS(Tableau1[MONTANT],Tableau1[QUI],Tableau2[[#This Row],[qui]],Tableau1[CATEGORIE],Tableau2[[#This Row],[categorie]])</f>
        <v>100</v>
      </c>
    </row>
    <row r="4" spans="1:11" x14ac:dyDescent="0.25">
      <c r="B4" t="s">
        <v>8</v>
      </c>
      <c r="D4" t="s">
        <v>9</v>
      </c>
      <c r="E4" s="12">
        <v>120</v>
      </c>
      <c r="G4" s="4" t="s">
        <v>11</v>
      </c>
      <c r="H4" s="3" t="s">
        <v>9</v>
      </c>
      <c r="I4" s="14">
        <f>SUMPRODUCT((Tableau1[QUI]=Tableau2[[#This Row],[qui]])*(Tableau1[CATEGORIE]=Tableau2[[#This Row],[categorie]])*(Tableau1[MONTANT]))</f>
        <v>190</v>
      </c>
      <c r="K4" s="15">
        <f>SUMIFS(Tableau1[MONTANT],Tableau1[QUI],Tableau2[[#This Row],[qui]],Tableau1[CATEGORIE],Tableau2[[#This Row],[categorie]])</f>
        <v>190</v>
      </c>
    </row>
    <row r="5" spans="1:11" ht="14.45" x14ac:dyDescent="0.3">
      <c r="B5" t="s">
        <v>11</v>
      </c>
      <c r="D5" t="s">
        <v>10</v>
      </c>
      <c r="E5" s="12">
        <v>60</v>
      </c>
      <c r="G5" s="6" t="s">
        <v>11</v>
      </c>
      <c r="H5" s="7" t="s">
        <v>10</v>
      </c>
      <c r="I5" s="8">
        <f>SUMPRODUCT((Tableau1[QUI]=Tableau2[[#This Row],[qui]])*(Tableau1[CATEGORIE]=Tableau2[[#This Row],[categorie]])*(Tableau1[MONTANT]))</f>
        <v>110</v>
      </c>
      <c r="K5" s="15">
        <f>SUMIFS(Tableau1[MONTANT],Tableau1[QUI],Tableau2[[#This Row],[qui]],Tableau1[CATEGORIE],Tableau2[[#This Row],[categorie]])</f>
        <v>110</v>
      </c>
    </row>
    <row r="6" spans="1:11" ht="14.45" x14ac:dyDescent="0.3">
      <c r="B6" t="s">
        <v>8</v>
      </c>
      <c r="D6" t="s">
        <v>10</v>
      </c>
      <c r="E6" s="12">
        <v>45</v>
      </c>
      <c r="I6" s="2"/>
    </row>
    <row r="7" spans="1:11" x14ac:dyDescent="0.25">
      <c r="B7" t="s">
        <v>11</v>
      </c>
      <c r="D7" t="s">
        <v>9</v>
      </c>
      <c r="E7" s="12">
        <v>155</v>
      </c>
    </row>
    <row r="8" spans="1:11" x14ac:dyDescent="0.25">
      <c r="B8" t="s">
        <v>11</v>
      </c>
      <c r="D8" t="s">
        <v>9</v>
      </c>
      <c r="E8" s="12">
        <v>35</v>
      </c>
    </row>
    <row r="9" spans="1:11" x14ac:dyDescent="0.25">
      <c r="B9" t="s">
        <v>8</v>
      </c>
      <c r="D9" t="s">
        <v>10</v>
      </c>
      <c r="E9" s="12">
        <v>55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</dc:creator>
  <cp:lastModifiedBy>maison</cp:lastModifiedBy>
  <dcterms:created xsi:type="dcterms:W3CDTF">2020-01-29T16:59:53Z</dcterms:created>
  <dcterms:modified xsi:type="dcterms:W3CDTF">2020-01-29T17:58:37Z</dcterms:modified>
</cp:coreProperties>
</file>