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Feuil1" sheetId="1" r:id="rId1"/>
    <sheet name="paramètres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C4" i="2"/>
  <c r="D4" i="2"/>
  <c r="E4" i="2"/>
  <c r="F4" i="2"/>
  <c r="G4" i="2"/>
  <c r="H4" i="2"/>
  <c r="C5" i="2"/>
  <c r="D5" i="2"/>
  <c r="E5" i="2"/>
  <c r="F5" i="2"/>
  <c r="G5" i="2"/>
  <c r="H5" i="2"/>
  <c r="C6" i="2"/>
  <c r="D6" i="2"/>
  <c r="E6" i="2"/>
  <c r="F6" i="2"/>
  <c r="G6" i="2"/>
  <c r="H6" i="2"/>
  <c r="C7" i="2"/>
  <c r="D7" i="2"/>
  <c r="E7" i="2"/>
  <c r="F7" i="2"/>
  <c r="G7" i="2"/>
  <c r="H7" i="2"/>
  <c r="C8" i="2"/>
  <c r="D8" i="2"/>
  <c r="E8" i="2"/>
  <c r="F8" i="2"/>
  <c r="G8" i="2"/>
  <c r="H8" i="2"/>
  <c r="B5" i="2"/>
  <c r="B6" i="2"/>
  <c r="B7" i="2"/>
  <c r="B8" i="2"/>
  <c r="B4" i="2"/>
  <c r="L5" i="1"/>
  <c r="L6" i="1"/>
  <c r="L7" i="1"/>
  <c r="L8" i="1"/>
  <c r="K5" i="1"/>
  <c r="K6" i="1"/>
  <c r="K7" i="1"/>
  <c r="K8" i="1"/>
  <c r="I5" i="1" l="1"/>
  <c r="J5" i="1" s="1"/>
  <c r="I7" i="1"/>
  <c r="J7" i="1" s="1"/>
  <c r="I8" i="1"/>
  <c r="J8" i="1" s="1"/>
  <c r="I6" i="1"/>
  <c r="J6" i="1" s="1"/>
  <c r="J4" i="1"/>
  <c r="K4" i="1"/>
  <c r="L4" i="1"/>
</calcChain>
</file>

<file path=xl/sharedStrings.xml><?xml version="1.0" encoding="utf-8"?>
<sst xmlns="http://schemas.openxmlformats.org/spreadsheetml/2006/main" count="41" uniqueCount="15">
  <si>
    <t>Total Heures</t>
  </si>
  <si>
    <t>Hrs sup</t>
  </si>
  <si>
    <t>Hrs sup dim</t>
  </si>
  <si>
    <t>RH</t>
  </si>
  <si>
    <t>Observations</t>
  </si>
  <si>
    <t>D</t>
  </si>
  <si>
    <t>Nom/Date</t>
  </si>
  <si>
    <t>FORM</t>
  </si>
  <si>
    <t>Intitulé</t>
  </si>
  <si>
    <t>Valeur</t>
  </si>
  <si>
    <t>A</t>
  </si>
  <si>
    <t>B</t>
  </si>
  <si>
    <t>C</t>
  </si>
  <si>
    <t/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</si>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</sst>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/mm"/>
  </numFmts>
  <fonts count="7">
    <font>
      <sz val="11"/>
      <color theme="1"/>
      <name val="Calibri"/>
      <family val="2"/>
      <scheme val="minor"/>
    </font>
    <font>
      <b/>
      <sz val="11"/>
      <color rgb="FF000000"/>
      <name val="Liberation Sans"/>
    </font>
    <font>
      <b/>
      <sz val="12"/>
      <color rgb="FFCE181E"/>
      <name val="Liberation Sans"/>
    </font>
    <font>
      <b/>
      <sz val="11"/>
      <color rgb="FFCE181E"/>
      <name val="Liberation Sans"/>
    </font>
    <font>
      <sz val="10"/>
      <color theme="1"/>
      <name val="Arial Unicode MS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5" fillId="0" borderId="0" xfId="0" applyFont="1"/>
    <xf numFmtId="0" fontId="6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6" fillId="5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1"/>
  <sheetViews>
    <sheetView tabSelected="1" workbookViewId="0">
      <selection activeCell="G17" sqref="G17"/>
    </sheetView>
  </sheetViews>
  <sheetFormatPr baseColWidth="10" defaultRowHeight="15"/>
  <cols>
    <col min="1" max="1" width="14" customWidth="1"/>
    <col min="2" max="13" width="17.5703125" style="16" customWidth="1"/>
  </cols>
  <sheetData>
    <row r="2" spans="1:13" ht="15.75" thickBot="1"/>
    <row r="3" spans="1:13" ht="15.75">
      <c r="A3" s="15" t="s">
        <v>6</v>
      </c>
      <c r="B3" s="17">
        <v>43955</v>
      </c>
      <c r="C3" s="18">
        <v>43956</v>
      </c>
      <c r="D3" s="18">
        <v>43957</v>
      </c>
      <c r="E3" s="18">
        <v>43958</v>
      </c>
      <c r="F3" s="18">
        <v>43959</v>
      </c>
      <c r="G3" s="18">
        <v>43960</v>
      </c>
      <c r="H3" s="18">
        <v>43961</v>
      </c>
      <c r="I3" s="5" t="s">
        <v>0</v>
      </c>
      <c r="J3" s="6" t="s">
        <v>1</v>
      </c>
      <c r="K3" s="6" t="s">
        <v>2</v>
      </c>
      <c r="L3" s="6" t="s">
        <v>3</v>
      </c>
      <c r="M3" s="7" t="s">
        <v>4</v>
      </c>
    </row>
    <row r="4" spans="1:13">
      <c r="A4" s="21" t="s">
        <v>10</v>
      </c>
      <c r="B4" s="11" t="s">
        <v>7</v>
      </c>
      <c r="C4" s="11" t="s">
        <v>3</v>
      </c>
      <c r="D4" s="11" t="s">
        <v>7</v>
      </c>
      <c r="E4" s="11"/>
      <c r="F4" s="11"/>
      <c r="G4" s="11">
        <v>10</v>
      </c>
      <c r="H4" s="11">
        <v>18</v>
      </c>
      <c r="I4" s="10">
        <f>SUM(paramètres!$B4:$H4)</f>
        <v>44</v>
      </c>
      <c r="J4" s="22">
        <f>IF(IF(I4-35&gt;0,I4-35-K4,0)&lt;0,0,IF(I4-35&gt;0,I4-35-K4,0))</f>
        <v>2</v>
      </c>
      <c r="K4" s="11">
        <f t="shared" ref="K4:K8" si="0">IF(H4="RH",0,IF(H4="ABS",0,IF((H4&lt;11),0,H4-11)))</f>
        <v>7</v>
      </c>
      <c r="L4" s="11">
        <f>COUNTIF(B4:D4,"RH")</f>
        <v>1</v>
      </c>
      <c r="M4" s="11"/>
    </row>
    <row r="5" spans="1:13">
      <c r="A5" s="21" t="s">
        <v>11</v>
      </c>
      <c r="B5" s="13">
        <v>5</v>
      </c>
      <c r="C5" s="13" t="s">
        <v>7</v>
      </c>
      <c r="D5" s="13" t="s">
        <v>7</v>
      </c>
      <c r="E5" s="13" t="s">
        <v>7</v>
      </c>
      <c r="F5" s="13" t="s">
        <v>7</v>
      </c>
      <c r="G5" s="13"/>
      <c r="H5" s="13">
        <v>8</v>
      </c>
      <c r="I5" s="10">
        <f>SUM(paramètres!$B5:$H5)</f>
        <v>41</v>
      </c>
      <c r="J5" s="22">
        <f t="shared" ref="J5:J8" si="1">IF(IF(I5-35&gt;0,I5-35-K5,0)&lt;0,0,IF(I5-35&gt;0,I5-35-K5,0))</f>
        <v>6</v>
      </c>
      <c r="K5" s="11">
        <f t="shared" si="0"/>
        <v>0</v>
      </c>
      <c r="L5" s="11">
        <f t="shared" ref="L5:L8" si="2">COUNTIF(B5:D5,"RH")</f>
        <v>0</v>
      </c>
      <c r="M5" s="19"/>
    </row>
    <row r="6" spans="1:13">
      <c r="A6" s="21" t="s">
        <v>12</v>
      </c>
      <c r="B6" s="19" t="s">
        <v>3</v>
      </c>
      <c r="C6" s="19" t="s">
        <v>3</v>
      </c>
      <c r="D6" s="19" t="s">
        <v>3</v>
      </c>
      <c r="E6" s="19" t="s">
        <v>3</v>
      </c>
      <c r="F6" s="19" t="s">
        <v>3</v>
      </c>
      <c r="G6" s="19">
        <v>8</v>
      </c>
      <c r="H6" s="19">
        <v>8</v>
      </c>
      <c r="I6" s="10">
        <f>SUM(paramètres!$B6:$H6)</f>
        <v>26</v>
      </c>
      <c r="J6" s="22">
        <f t="shared" si="1"/>
        <v>0</v>
      </c>
      <c r="K6" s="11">
        <f t="shared" si="0"/>
        <v>0</v>
      </c>
      <c r="L6" s="11">
        <f t="shared" si="2"/>
        <v>3</v>
      </c>
      <c r="M6" s="19"/>
    </row>
    <row r="7" spans="1:13">
      <c r="A7" s="21" t="s">
        <v>5</v>
      </c>
      <c r="B7" s="19">
        <v>2</v>
      </c>
      <c r="C7" s="19" t="s">
        <v>3</v>
      </c>
      <c r="D7" s="19">
        <v>5</v>
      </c>
      <c r="E7" s="19">
        <v>5</v>
      </c>
      <c r="F7" s="19">
        <v>8</v>
      </c>
      <c r="G7" s="19">
        <v>6</v>
      </c>
      <c r="H7" s="19"/>
      <c r="I7" s="10">
        <f>SUM(paramètres!$B7:$H7)</f>
        <v>28</v>
      </c>
      <c r="J7" s="22">
        <f t="shared" si="1"/>
        <v>0</v>
      </c>
      <c r="K7" s="11">
        <f t="shared" si="0"/>
        <v>0</v>
      </c>
      <c r="L7" s="11">
        <f t="shared" si="2"/>
        <v>1</v>
      </c>
      <c r="M7" s="19"/>
    </row>
    <row r="8" spans="1:13">
      <c r="A8" s="21" t="s">
        <v>14</v>
      </c>
      <c r="B8" s="19" t="s">
        <v>7</v>
      </c>
      <c r="C8" s="19" t="s">
        <v>3</v>
      </c>
      <c r="D8" s="19" t="s">
        <v>7</v>
      </c>
      <c r="E8" s="19" t="s">
        <v>7</v>
      </c>
      <c r="F8" s="19" t="s">
        <v>7</v>
      </c>
      <c r="G8" s="19" t="s">
        <v>7</v>
      </c>
      <c r="H8" s="19">
        <v>8</v>
      </c>
      <c r="I8" s="10">
        <f>SUM(paramètres!$B8:$H8)</f>
        <v>45</v>
      </c>
      <c r="J8" s="22">
        <f t="shared" si="1"/>
        <v>10</v>
      </c>
      <c r="K8" s="11">
        <f t="shared" si="0"/>
        <v>0</v>
      </c>
      <c r="L8" s="11">
        <f t="shared" si="2"/>
        <v>1</v>
      </c>
      <c r="M8" s="19"/>
    </row>
    <row r="11" spans="1:13" ht="26.25">
      <c r="A11" s="1"/>
    </row>
    <row r="20" spans="2:2">
      <c r="B20" s="20"/>
    </row>
    <row r="21" spans="2:2">
      <c r="B21" s="20" t="s">
        <v>13</v>
      </c>
    </row>
  </sheetData>
  <conditionalFormatting sqref="J4:J8">
    <cfRule type="expression" dxfId="3" priority="2">
      <formula>$J4&gt;0</formula>
    </cfRule>
  </conditionalFormatting>
  <conditionalFormatting sqref="K4:K8">
    <cfRule type="expression" dxfId="1" priority="1">
      <formula>$K4&gt;0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"/>
  <sheetViews>
    <sheetView workbookViewId="0">
      <selection activeCell="H12" sqref="H12"/>
    </sheetView>
  </sheetViews>
  <sheetFormatPr baseColWidth="10" defaultRowHeight="15"/>
  <sheetData>
    <row r="2" spans="1:8" ht="15.75" thickBot="1"/>
    <row r="3" spans="1:8">
      <c r="A3" s="15" t="s">
        <v>6</v>
      </c>
      <c r="B3" s="14">
        <v>43955</v>
      </c>
      <c r="C3" s="4">
        <v>43956</v>
      </c>
      <c r="D3" s="4">
        <v>43957</v>
      </c>
      <c r="E3" s="4">
        <v>43958</v>
      </c>
      <c r="F3" s="4">
        <v>43959</v>
      </c>
      <c r="G3" s="4">
        <v>43960</v>
      </c>
      <c r="H3" s="4">
        <v>43961</v>
      </c>
    </row>
    <row r="4" spans="1:8">
      <c r="A4" s="8" t="s">
        <v>10</v>
      </c>
      <c r="B4" s="9">
        <f>IFERROR(IF(ISTEXT(Feuil1!B4),INDEX(paramètres!$C$16:$C$17,MATCH(Feuil1!B4,paramètres!$B$16:$B$17,0)),Feuil1!B4),0)</f>
        <v>7</v>
      </c>
      <c r="C4" s="9">
        <f>IFERROR(IF(ISTEXT(Feuil1!C4),INDEX(paramètres!$C$16:$C$17,MATCH(Feuil1!C4,paramètres!$B$16:$B$17,0)),Feuil1!C4),0)</f>
        <v>2</v>
      </c>
      <c r="D4" s="9">
        <f>IFERROR(IF(ISTEXT(Feuil1!D4),INDEX(paramètres!$C$16:$C$17,MATCH(Feuil1!D4,paramètres!$B$16:$B$17,0)),Feuil1!D4),0)</f>
        <v>7</v>
      </c>
      <c r="E4" s="9">
        <f>IFERROR(IF(ISTEXT(Feuil1!E4),INDEX(paramètres!$C$16:$C$17,MATCH(Feuil1!E4,paramètres!$B$16:$B$17,0)),Feuil1!E4),0)</f>
        <v>0</v>
      </c>
      <c r="F4" s="9">
        <f>IFERROR(IF(ISTEXT(Feuil1!F4),INDEX(paramètres!$C$16:$C$17,MATCH(Feuil1!F4,paramètres!$B$16:$B$17,0)),Feuil1!F4),0)</f>
        <v>0</v>
      </c>
      <c r="G4" s="9">
        <f>IFERROR(IF(ISTEXT(Feuil1!G4),INDEX(paramètres!$C$16:$C$17,MATCH(Feuil1!G4,paramètres!$B$16:$B$17,0)),Feuil1!G4),0)</f>
        <v>10</v>
      </c>
      <c r="H4" s="9">
        <f>IFERROR(IF(ISTEXT(Feuil1!H4),INDEX(paramètres!$C$16:$C$17,MATCH(Feuil1!H4,paramètres!$B$16:$B$17,0)),Feuil1!H4),0)</f>
        <v>18</v>
      </c>
    </row>
    <row r="5" spans="1:8">
      <c r="A5" s="12" t="s">
        <v>11</v>
      </c>
      <c r="B5" s="9">
        <f>IFERROR(IF(ISTEXT(Feuil1!B5),INDEX(paramètres!$C$16:$C$17,MATCH(Feuil1!B5,paramètres!$B$16:$B$17,0)),Feuil1!B5),0)</f>
        <v>5</v>
      </c>
      <c r="C5" s="9">
        <f>IFERROR(IF(ISTEXT(Feuil1!C5),INDEX(paramètres!$C$16:$C$17,MATCH(Feuil1!C5,paramètres!$B$16:$B$17,0)),Feuil1!C5),0)</f>
        <v>7</v>
      </c>
      <c r="D5" s="9">
        <f>IFERROR(IF(ISTEXT(Feuil1!D5),INDEX(paramètres!$C$16:$C$17,MATCH(Feuil1!D5,paramètres!$B$16:$B$17,0)),Feuil1!D5),0)</f>
        <v>7</v>
      </c>
      <c r="E5" s="9">
        <f>IFERROR(IF(ISTEXT(Feuil1!E5),INDEX(paramètres!$C$16:$C$17,MATCH(Feuil1!E5,paramètres!$B$16:$B$17,0)),Feuil1!E5),0)</f>
        <v>7</v>
      </c>
      <c r="F5" s="9">
        <f>IFERROR(IF(ISTEXT(Feuil1!F5),INDEX(paramètres!$C$16:$C$17,MATCH(Feuil1!F5,paramètres!$B$16:$B$17,0)),Feuil1!F5),0)</f>
        <v>7</v>
      </c>
      <c r="G5" s="9">
        <f>IFERROR(IF(ISTEXT(Feuil1!G5),INDEX(paramètres!$C$16:$C$17,MATCH(Feuil1!G5,paramètres!$B$16:$B$17,0)),Feuil1!G5),0)</f>
        <v>0</v>
      </c>
      <c r="H5" s="9">
        <f>IFERROR(IF(ISTEXT(Feuil1!H5),INDEX(paramètres!$C$16:$C$17,MATCH(Feuil1!H5,paramètres!$B$16:$B$17,0)),Feuil1!H5),0)</f>
        <v>8</v>
      </c>
    </row>
    <row r="6" spans="1:8">
      <c r="A6" s="12" t="s">
        <v>12</v>
      </c>
      <c r="B6" s="9">
        <f>IFERROR(IF(ISTEXT(Feuil1!B6),INDEX(paramètres!$C$16:$C$17,MATCH(Feuil1!B6,paramètres!$B$16:$B$17,0)),Feuil1!B6),0)</f>
        <v>2</v>
      </c>
      <c r="C6" s="9">
        <f>IFERROR(IF(ISTEXT(Feuil1!C6),INDEX(paramètres!$C$16:$C$17,MATCH(Feuil1!C6,paramètres!$B$16:$B$17,0)),Feuil1!C6),0)</f>
        <v>2</v>
      </c>
      <c r="D6" s="9">
        <f>IFERROR(IF(ISTEXT(Feuil1!D6),INDEX(paramètres!$C$16:$C$17,MATCH(Feuil1!D6,paramètres!$B$16:$B$17,0)),Feuil1!D6),0)</f>
        <v>2</v>
      </c>
      <c r="E6" s="9">
        <f>IFERROR(IF(ISTEXT(Feuil1!E6),INDEX(paramètres!$C$16:$C$17,MATCH(Feuil1!E6,paramètres!$B$16:$B$17,0)),Feuil1!E6),0)</f>
        <v>2</v>
      </c>
      <c r="F6" s="9">
        <f>IFERROR(IF(ISTEXT(Feuil1!F6),INDEX(paramètres!$C$16:$C$17,MATCH(Feuil1!F6,paramètres!$B$16:$B$17,0)),Feuil1!F6),0)</f>
        <v>2</v>
      </c>
      <c r="G6" s="9">
        <f>IFERROR(IF(ISTEXT(Feuil1!G6),INDEX(paramètres!$C$16:$C$17,MATCH(Feuil1!G6,paramètres!$B$16:$B$17,0)),Feuil1!G6),0)</f>
        <v>8</v>
      </c>
      <c r="H6" s="9">
        <f>IFERROR(IF(ISTEXT(Feuil1!H6),INDEX(paramètres!$C$16:$C$17,MATCH(Feuil1!H6,paramètres!$B$16:$B$17,0)),Feuil1!H6),0)</f>
        <v>8</v>
      </c>
    </row>
    <row r="7" spans="1:8">
      <c r="A7" s="12" t="s">
        <v>5</v>
      </c>
      <c r="B7" s="9">
        <f>IFERROR(IF(ISTEXT(Feuil1!B7),INDEX(paramètres!$C$16:$C$17,MATCH(Feuil1!B7,paramètres!$B$16:$B$17,0)),Feuil1!B7),0)</f>
        <v>2</v>
      </c>
      <c r="C7" s="9">
        <f>IFERROR(IF(ISTEXT(Feuil1!C7),INDEX(paramètres!$C$16:$C$17,MATCH(Feuil1!C7,paramètres!$B$16:$B$17,0)),Feuil1!C7),0)</f>
        <v>2</v>
      </c>
      <c r="D7" s="9">
        <f>IFERROR(IF(ISTEXT(Feuil1!D7),INDEX(paramètres!$C$16:$C$17,MATCH(Feuil1!D7,paramètres!$B$16:$B$17,0)),Feuil1!D7),0)</f>
        <v>5</v>
      </c>
      <c r="E7" s="9">
        <f>IFERROR(IF(ISTEXT(Feuil1!E7),INDEX(paramètres!$C$16:$C$17,MATCH(Feuil1!E7,paramètres!$B$16:$B$17,0)),Feuil1!E7),0)</f>
        <v>5</v>
      </c>
      <c r="F7" s="9">
        <f>IFERROR(IF(ISTEXT(Feuil1!F7),INDEX(paramètres!$C$16:$C$17,MATCH(Feuil1!F7,paramètres!$B$16:$B$17,0)),Feuil1!F7),0)</f>
        <v>8</v>
      </c>
      <c r="G7" s="9">
        <f>IFERROR(IF(ISTEXT(Feuil1!G7),INDEX(paramètres!$C$16:$C$17,MATCH(Feuil1!G7,paramètres!$B$16:$B$17,0)),Feuil1!G7),0)</f>
        <v>6</v>
      </c>
      <c r="H7" s="9">
        <f>IFERROR(IF(ISTEXT(Feuil1!H7),INDEX(paramètres!$C$16:$C$17,MATCH(Feuil1!H7,paramètres!$B$16:$B$17,0)),Feuil1!H7),0)</f>
        <v>0</v>
      </c>
    </row>
    <row r="8" spans="1:8">
      <c r="A8" s="12" t="s">
        <v>14</v>
      </c>
      <c r="B8" s="9">
        <f>IFERROR(IF(ISTEXT(Feuil1!B8),INDEX(paramètres!$C$16:$C$17,MATCH(Feuil1!B8,paramètres!$B$16:$B$17,0)),Feuil1!B8),0)</f>
        <v>7</v>
      </c>
      <c r="C8" s="9">
        <f>IFERROR(IF(ISTEXT(Feuil1!C8),INDEX(paramètres!$C$16:$C$17,MATCH(Feuil1!C8,paramètres!$B$16:$B$17,0)),Feuil1!C8),0)</f>
        <v>2</v>
      </c>
      <c r="D8" s="9">
        <f>IFERROR(IF(ISTEXT(Feuil1!D8),INDEX(paramètres!$C$16:$C$17,MATCH(Feuil1!D8,paramètres!$B$16:$B$17,0)),Feuil1!D8),0)</f>
        <v>7</v>
      </c>
      <c r="E8" s="9">
        <f>IFERROR(IF(ISTEXT(Feuil1!E8),INDEX(paramètres!$C$16:$C$17,MATCH(Feuil1!E8,paramètres!$B$16:$B$17,0)),Feuil1!E8),0)</f>
        <v>7</v>
      </c>
      <c r="F8" s="9">
        <f>IFERROR(IF(ISTEXT(Feuil1!F8),INDEX(paramètres!$C$16:$C$17,MATCH(Feuil1!F8,paramètres!$B$16:$B$17,0)),Feuil1!F8),0)</f>
        <v>7</v>
      </c>
      <c r="G8" s="9">
        <f>IFERROR(IF(ISTEXT(Feuil1!G8),INDEX(paramètres!$C$16:$C$17,MATCH(Feuil1!G8,paramètres!$B$16:$B$17,0)),Feuil1!G8),0)</f>
        <v>7</v>
      </c>
      <c r="H8" s="9">
        <f>IFERROR(IF(ISTEXT(Feuil1!H8),INDEX(paramètres!$C$16:$C$17,MATCH(Feuil1!H8,paramètres!$B$16:$B$17,0)),Feuil1!H8),0)</f>
        <v>8</v>
      </c>
    </row>
    <row r="15" spans="1:8">
      <c r="B15" s="2" t="s">
        <v>8</v>
      </c>
      <c r="C15" s="2" t="s">
        <v>9</v>
      </c>
    </row>
    <row r="16" spans="1:8">
      <c r="B16" s="3" t="s">
        <v>7</v>
      </c>
      <c r="C16" s="3">
        <v>7</v>
      </c>
    </row>
    <row r="17" spans="2:3">
      <c r="B17" s="3" t="s">
        <v>3</v>
      </c>
      <c r="C17" s="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paramètres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MARTINEAU</dc:creator>
  <cp:lastModifiedBy>maison</cp:lastModifiedBy>
  <dcterms:created xsi:type="dcterms:W3CDTF">2020-05-08T14:58:53Z</dcterms:created>
  <dcterms:modified xsi:type="dcterms:W3CDTF">2020-05-09T14:47:48Z</dcterms:modified>
</cp:coreProperties>
</file>