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90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  <c r="A12" i="1"/>
  <c r="A11" i="1" l="1"/>
  <c r="A10" i="1" l="1"/>
  <c r="A9" i="1"/>
  <c r="A8" i="1"/>
  <c r="G7" i="1" l="1"/>
  <c r="C8" i="1" s="1"/>
  <c r="G8" i="1" s="1"/>
  <c r="A7" i="1"/>
  <c r="G9" i="1" l="1"/>
  <c r="C10" i="1" l="1"/>
  <c r="G10" i="1" s="1"/>
  <c r="C11" i="1" s="1"/>
  <c r="G11" i="1" s="1"/>
  <c r="C12" i="1" s="1"/>
  <c r="G12" i="1" s="1"/>
</calcChain>
</file>

<file path=xl/sharedStrings.xml><?xml version="1.0" encoding="utf-8"?>
<sst xmlns="http://schemas.openxmlformats.org/spreadsheetml/2006/main" count="7" uniqueCount="7">
  <si>
    <t>N°Mois</t>
  </si>
  <si>
    <t>Date</t>
  </si>
  <si>
    <t>Stock Initial</t>
  </si>
  <si>
    <t>Livraison</t>
  </si>
  <si>
    <t>Retour</t>
  </si>
  <si>
    <t>Versement</t>
  </si>
  <si>
    <t>Stock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</si>
</sst>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d/m/yy;@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4" xfId="0" applyBorder="1"/>
    <xf numFmtId="164" fontId="0" fillId="0" borderId="2" xfId="0" applyNumberFormat="1" applyBorder="1"/>
    <xf numFmtId="164" fontId="0" fillId="3" borderId="5" xfId="0" applyNumberFormat="1" applyFill="1" applyBorder="1"/>
    <xf numFmtId="164" fontId="0" fillId="0" borderId="0" xfId="0" applyNumberFormat="1"/>
    <xf numFmtId="44" fontId="0" fillId="2" borderId="5" xfId="0" applyNumberFormat="1" applyFill="1" applyBorder="1"/>
    <xf numFmtId="44" fontId="0" fillId="0" borderId="6" xfId="0" applyNumberFormat="1" applyBorder="1"/>
    <xf numFmtId="1" fontId="0" fillId="0" borderId="3" xfId="0" applyNumberFormat="1" applyBorder="1"/>
    <xf numFmtId="1" fontId="0" fillId="0" borderId="0" xfId="0" applyNumberFormat="1"/>
    <xf numFmtId="44" fontId="0" fillId="3" borderId="5" xfId="0" applyNumberFormat="1" applyFill="1" applyBorder="1"/>
  </cellXfs>
  <cellStyles count="1">
    <cellStyle name="Normal" xfId="0" builtinId="0"/>
  </cellStyles>
  <dxfs count="12">
    <dxf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5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4" formatCode="d/m/yy;@"/>
      <fill>
        <patternFill patternType="solid">
          <fgColor indexed="64"/>
          <bgColor theme="5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4" tint="0.79998168889431442"/>
        </patternFill>
      </fill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609600</xdr:colOff>
          <xdr:row>3</xdr:row>
          <xdr:rowOff>180975</xdr:rowOff>
        </xdr:from>
        <xdr:to>
          <xdr:col>8</xdr:col>
          <xdr:colOff>685800</xdr:colOff>
          <xdr:row>5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6:G12" totalsRowShown="0" headerRowDxfId="11" dataDxfId="9" headerRowBorderDxfId="10" tableBorderDxfId="8" totalsRowBorderDxfId="7">
  <autoFilter ref="A6:G12"/>
  <tableColumns count="7">
    <tableColumn id="1" name="N°Mois" dataDxfId="6">
      <calculatedColumnFormula>MONTH(B7)</calculatedColumnFormula>
    </tableColumn>
    <tableColumn id="2" name="Date" dataDxfId="5"/>
    <tableColumn id="3" name="Stock Initial" dataDxfId="4"/>
    <tableColumn id="4" name="Livraison" dataDxfId="3"/>
    <tableColumn id="5" name="Retour" dataDxfId="2"/>
    <tableColumn id="6" name="Versement" dataDxfId="1"/>
    <tableColumn id="7" name="Stock Final" dataDxfId="0">
      <calculatedColumnFormula>C7+D7-E7-F7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6:G12"/>
  <sheetViews>
    <sheetView tabSelected="1" workbookViewId="0">
      <selection activeCell="J13" sqref="J13"/>
    </sheetView>
  </sheetViews>
  <sheetFormatPr baseColWidth="10" defaultRowHeight="15" x14ac:dyDescent="0.25"/>
  <cols>
    <col min="2" max="2" width="11.42578125" style="6"/>
    <col min="3" max="3" width="13.42578125" customWidth="1"/>
    <col min="6" max="6" width="13" customWidth="1"/>
    <col min="7" max="7" width="12.5703125" style="10" customWidth="1"/>
  </cols>
  <sheetData>
    <row r="6" spans="1:7" x14ac:dyDescent="0.25">
      <c r="A6" s="1" t="s">
        <v>0</v>
      </c>
      <c r="B6" s="4" t="s">
        <v>1</v>
      </c>
      <c r="C6" s="2" t="s">
        <v>2</v>
      </c>
      <c r="D6" s="2" t="s">
        <v>3</v>
      </c>
      <c r="E6" s="2" t="s">
        <v>4</v>
      </c>
      <c r="F6" s="2" t="s">
        <v>5</v>
      </c>
      <c r="G6" s="9" t="s">
        <v>6</v>
      </c>
    </row>
    <row r="7" spans="1:7" x14ac:dyDescent="0.25">
      <c r="A7" s="3">
        <f t="shared" ref="A7" si="0">MONTH(B7)</f>
        <v>9</v>
      </c>
      <c r="B7" s="5">
        <v>43344</v>
      </c>
      <c r="C7" s="11">
        <v>1000</v>
      </c>
      <c r="D7" s="7">
        <v>0</v>
      </c>
      <c r="E7" s="7">
        <v>0</v>
      </c>
      <c r="F7" s="7">
        <v>0</v>
      </c>
      <c r="G7" s="8">
        <f t="shared" ref="G7" si="1">C7+D7-E7-F7</f>
        <v>1000</v>
      </c>
    </row>
    <row r="8" spans="1:7" x14ac:dyDescent="0.25">
      <c r="A8" s="3">
        <f>MONTH(B8)</f>
        <v>10</v>
      </c>
      <c r="B8" s="5">
        <v>43374</v>
      </c>
      <c r="C8" s="11">
        <f>G7</f>
        <v>1000</v>
      </c>
      <c r="D8" s="7">
        <v>45</v>
      </c>
      <c r="E8" s="7">
        <v>0</v>
      </c>
      <c r="F8" s="7">
        <v>125</v>
      </c>
      <c r="G8" s="8">
        <f>C8+D8-E8-F8</f>
        <v>920</v>
      </c>
    </row>
    <row r="9" spans="1:7" x14ac:dyDescent="0.25">
      <c r="A9" s="3">
        <f>MONTH(B9)</f>
        <v>10</v>
      </c>
      <c r="B9" s="5">
        <v>43375</v>
      </c>
      <c r="C9" s="11">
        <f t="shared" ref="C9:C12" si="2">G8</f>
        <v>920</v>
      </c>
      <c r="D9" s="7">
        <v>25</v>
      </c>
      <c r="E9" s="7">
        <v>0</v>
      </c>
      <c r="F9" s="7">
        <v>110</v>
      </c>
      <c r="G9" s="8">
        <f>C9+D9-E9-F9</f>
        <v>835</v>
      </c>
    </row>
    <row r="10" spans="1:7" x14ac:dyDescent="0.25">
      <c r="A10" s="3">
        <f>MONTH(B10)</f>
        <v>10</v>
      </c>
      <c r="B10" s="5">
        <v>43376</v>
      </c>
      <c r="C10" s="11">
        <f t="shared" si="2"/>
        <v>835</v>
      </c>
      <c r="D10" s="7">
        <v>22.5</v>
      </c>
      <c r="E10" s="7">
        <v>12.8</v>
      </c>
      <c r="F10" s="7">
        <v>78.5</v>
      </c>
      <c r="G10" s="8">
        <f>C10+D10-E10-F10</f>
        <v>766.2</v>
      </c>
    </row>
    <row r="11" spans="1:7" x14ac:dyDescent="0.25">
      <c r="A11" s="3">
        <f>MONTH(B11)</f>
        <v>10</v>
      </c>
      <c r="B11" s="5">
        <v>43377</v>
      </c>
      <c r="C11" s="11">
        <f t="shared" si="2"/>
        <v>766.2</v>
      </c>
      <c r="D11" s="7">
        <v>12.5</v>
      </c>
      <c r="E11" s="7">
        <v>0</v>
      </c>
      <c r="F11" s="7">
        <v>35</v>
      </c>
      <c r="G11" s="8">
        <f>C11+D11-E11-F11</f>
        <v>743.7</v>
      </c>
    </row>
    <row r="12" spans="1:7" x14ac:dyDescent="0.25">
      <c r="A12" s="3">
        <f>MONTH(B12)</f>
        <v>10</v>
      </c>
      <c r="B12" s="5">
        <v>43378</v>
      </c>
      <c r="C12" s="11">
        <f t="shared" si="2"/>
        <v>743.7</v>
      </c>
      <c r="D12" s="7">
        <v>34</v>
      </c>
      <c r="E12" s="7">
        <v>0</v>
      </c>
      <c r="F12" s="7">
        <v>99</v>
      </c>
      <c r="G12" s="8">
        <f>C12+D12-E12-F12</f>
        <v>678.7</v>
      </c>
    </row>
  </sheetData>
  <sheetProtection password="CDE6" sheet="1" objects="1" scenario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fficher_formulaire">
                <anchor moveWithCells="1">
                  <from>
                    <xdr:col>7</xdr:col>
                    <xdr:colOff>609600</xdr:colOff>
                    <xdr:row>3</xdr:row>
                    <xdr:rowOff>180975</xdr:rowOff>
                  </from>
                  <to>
                    <xdr:col>8</xdr:col>
                    <xdr:colOff>685800</xdr:colOff>
                    <xdr:row>5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maison</cp:lastModifiedBy>
  <dcterms:created xsi:type="dcterms:W3CDTF">2018-10-02T13:18:56Z</dcterms:created>
  <dcterms:modified xsi:type="dcterms:W3CDTF">2018-10-03T09:49:32Z</dcterms:modified>
</cp:coreProperties>
</file>