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50" windowWidth="14625" windowHeight="5040" activeTab="1"/>
  </bookViews>
  <sheets>
    <sheet name="Paramètres" sheetId="4" r:id="rId1"/>
    <sheet name="Analyse de risques " sheetId="1" r:id="rId2"/>
    <sheet name="Echelle de risque" sheetId="2" r:id="rId3"/>
    <sheet name="Feuil3" sheetId="3" r:id="rId4"/>
  </sheets>
  <definedNames>
    <definedName name="critère1">VLOOKUP('Analyse de risques '!$I1,Paramètres!$A$2:$B$8,2,FALSE)</definedName>
    <definedName name="critère2">VLOOKUP('Analyse de risques '!$J1,Paramètres!$A$2:$B$8,2,FALSE)</definedName>
    <definedName name="critère3">VLOOKUP('Analyse de risques '!$K1,Paramètres!$A$2:$B$8,2,FALSE)</definedName>
  </definedName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3" i="1"/>
</calcChain>
</file>

<file path=xl/sharedStrings.xml><?xml version="1.0" encoding="utf-8"?>
<sst xmlns="http://schemas.openxmlformats.org/spreadsheetml/2006/main" count="182" uniqueCount="89">
  <si>
    <t>Numéro du risque</t>
  </si>
  <si>
    <t>Systèmes (sirius, wit, autocryo, sécuritas)</t>
  </si>
  <si>
    <t xml:space="preserve">Date de revue </t>
  </si>
  <si>
    <t>Périmètre</t>
  </si>
  <si>
    <t xml:space="preserve">Identification du risque </t>
  </si>
  <si>
    <t xml:space="preserve">Propriétaire du risque </t>
  </si>
  <si>
    <t xml:space="preserve">Résumé du risque </t>
  </si>
  <si>
    <t xml:space="preserve">Catégorie du risque </t>
  </si>
  <si>
    <t xml:space="preserve">Evaluation du risque </t>
  </si>
  <si>
    <t>L'occurrence</t>
  </si>
  <si>
    <t>OxG=Criticité</t>
  </si>
  <si>
    <t>Plan de mitigation</t>
  </si>
  <si>
    <t xml:space="preserve">Description de l'action corrective/préventive </t>
  </si>
  <si>
    <t xml:space="preserve">Date de mise en place </t>
  </si>
  <si>
    <t xml:space="preserve">Responsable </t>
  </si>
  <si>
    <t xml:space="preserve">Niveau de contrôle du risque </t>
  </si>
  <si>
    <t xml:space="preserve">Occurrence </t>
  </si>
  <si>
    <t xml:space="preserve">Niveau 1 </t>
  </si>
  <si>
    <t>Niveau 2</t>
  </si>
  <si>
    <t xml:space="preserve">Niveau 3 </t>
  </si>
  <si>
    <t xml:space="preserve">Rare </t>
  </si>
  <si>
    <t>Probable</t>
  </si>
  <si>
    <t>Certain</t>
  </si>
  <si>
    <t>Mineur</t>
  </si>
  <si>
    <t>Majeur</t>
  </si>
  <si>
    <t xml:space="preserve">Critique </t>
  </si>
  <si>
    <t>Impact système</t>
  </si>
  <si>
    <t>système quand même sous surveillance</t>
  </si>
  <si>
    <t>Système sous surveillance en mode dégradé</t>
  </si>
  <si>
    <t xml:space="preserve">Système sans surveillance </t>
  </si>
  <si>
    <t xml:space="preserve">Impact infrastructure (locaux, équipements) </t>
  </si>
  <si>
    <t>Aucun impact</t>
  </si>
  <si>
    <t>Atteinte irréversible (perte ou indisponibilité des moyens de production)</t>
  </si>
  <si>
    <t xml:space="preserve">Atteinte réversible (indisponibilité temporaire) </t>
  </si>
  <si>
    <t xml:space="preserve">Impact produit </t>
  </si>
  <si>
    <t xml:space="preserve">Non-conformité sans impact sur la qualité finale du produit </t>
  </si>
  <si>
    <t xml:space="preserve">Non-conformité avec impact sur la qualité finale du produit </t>
  </si>
  <si>
    <t xml:space="preserve">Sans impact sur la qualité du produit </t>
  </si>
  <si>
    <t xml:space="preserve">Impact projet/client </t>
  </si>
  <si>
    <t>Impact sur le scope du projet (information du client)</t>
  </si>
  <si>
    <t>Impact sur le scope du projet (sans informer le client)</t>
  </si>
  <si>
    <t>Pas d'impact sur le scope du projet</t>
  </si>
  <si>
    <t>Gravité</t>
  </si>
  <si>
    <t>Sirius</t>
  </si>
  <si>
    <t>Element de surveillance</t>
  </si>
  <si>
    <t xml:space="preserve">Description du risque (du fait de "la cause", "l'évènement", pourrait arriver et peux conduire à "la conséquence/impact" </t>
  </si>
  <si>
    <t xml:space="preserve">Du fait d'une défaillance de la sonde, l'alarme n'est pas communiquée alors que l'équipement est défaillant et peux conduire à une perte du produit </t>
  </si>
  <si>
    <t>Du fait d'une défaillance de la sonde, alarme (fausse positive) pourrait arriver et peux conduire à une intervention sur l'équipement  (inutile)</t>
  </si>
  <si>
    <t>Du fait d'une altération du cable (débranché/abîmé), plus de mesure : pas de risque car alarme</t>
  </si>
  <si>
    <t>Spy : pile HS (alarme)</t>
  </si>
  <si>
    <t>Du fait que le spy soit figé, la remontées des mesures ne peut être réalisées, la remontée de l'alarme n'est pas faite</t>
  </si>
  <si>
    <t>Du fait d'une perturbation des ondes entre le spy et le modem, la communication de l'information ne peut être réalisée et peux conduire à une intervention sur l'équipement non justifié</t>
  </si>
  <si>
    <t>Vérification temporisation de l'alarme VS capacité de l'équipement (alarme technique au bout de 3 échecs de communication)</t>
  </si>
  <si>
    <t>Impact personnel</t>
  </si>
  <si>
    <t xml:space="preserve">Pas d'intervention d'astreinte </t>
  </si>
  <si>
    <t xml:space="preserve">Intervention avec solution avec déplacement </t>
  </si>
  <si>
    <t>Intervention d'astreinte avec solution  sans déplacement</t>
  </si>
  <si>
    <t>Niveau 4</t>
  </si>
  <si>
    <t xml:space="preserve">Du fait d'une panne du modem, la communication de l'information ne peut être réalisée et peux conduire à une intervention sur l'équipement non justifié (alarme technique) </t>
  </si>
  <si>
    <t xml:space="preserve">Intervention sans solution technique </t>
  </si>
  <si>
    <r>
      <rPr>
        <b/>
        <sz val="11"/>
        <color theme="1"/>
        <rFont val="Calibri"/>
        <family val="2"/>
        <scheme val="minor"/>
      </rPr>
      <t>Certain</t>
    </r>
    <r>
      <rPr>
        <sz val="11"/>
        <color theme="1"/>
        <rFont val="Calibri"/>
        <family val="2"/>
        <scheme val="minor"/>
      </rPr>
      <t xml:space="preserve">
L'évènement peut arriver dans les deux prochains mois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</si>
  <si>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
L'évènement peut arriver dans les 12 prochains mois 
</t>
    </r>
  </si>
  <si>
    <r>
      <rPr>
        <b/>
        <sz val="11"/>
        <color theme="1"/>
        <rFont val="Calibri"/>
        <family val="2"/>
        <scheme val="minor"/>
      </rPr>
      <t xml:space="preserve">Rare </t>
    </r>
    <r>
      <rPr>
        <sz val="11"/>
        <color theme="1"/>
        <rFont val="Calibri"/>
        <family val="2"/>
        <scheme val="minor"/>
      </rPr>
      <t xml:space="preserve">
L'évènement ne pas arriver dans l'année
</t>
    </r>
  </si>
  <si>
    <t>Impact système/Gravité</t>
  </si>
  <si>
    <t xml:space="preserve">Detectabilité </t>
  </si>
  <si>
    <t>Détectable</t>
  </si>
  <si>
    <t>Non détectable</t>
  </si>
  <si>
    <t>Une alarme nous informe d'un évènement</t>
  </si>
  <si>
    <t xml:space="preserve">Aucune alarme </t>
  </si>
  <si>
    <t xml:space="preserve">Détection partielle </t>
  </si>
  <si>
    <t>Une alarme existe mais peut ne pas être prise en compte</t>
  </si>
  <si>
    <t>Détectabilité</t>
  </si>
  <si>
    <t>Matrice de criticiré</t>
  </si>
  <si>
    <t xml:space="preserve">Criticité </t>
  </si>
  <si>
    <t>Critique</t>
  </si>
  <si>
    <t>Rare</t>
  </si>
  <si>
    <t>Non critique</t>
  </si>
  <si>
    <t>Matrice finale</t>
  </si>
  <si>
    <t>Niveau 1</t>
  </si>
  <si>
    <t xml:space="preserve">Niveau 2 </t>
  </si>
  <si>
    <t>Niveau 3</t>
  </si>
  <si>
    <t>OxGxD=risque final</t>
  </si>
  <si>
    <t>Personnel</t>
  </si>
  <si>
    <t>Impact Système</t>
  </si>
  <si>
    <t>Impact Personnel</t>
  </si>
  <si>
    <t>NA</t>
  </si>
  <si>
    <t xml:space="preserve">Impact système = G 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</si>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</sst>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"/>
    <numFmt numFmtId="165" formatCode="\5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lightDown"/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14" fontId="0" fillId="1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5" borderId="0" xfId="0" applyFill="1" applyBorder="1"/>
    <xf numFmtId="0" fontId="2" fillId="11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5" borderId="0" xfId="0" applyFill="1"/>
    <xf numFmtId="0" fontId="0" fillId="5" borderId="1" xfId="0" applyFill="1" applyBorder="1" applyAlignment="1">
      <alignment horizontal="center" vertical="center" wrapText="1"/>
    </xf>
    <xf numFmtId="0" fontId="0" fillId="4" borderId="7" xfId="0" applyFill="1" applyBorder="1"/>
    <xf numFmtId="0" fontId="0" fillId="0" borderId="7" xfId="0" applyBorder="1"/>
    <xf numFmtId="0" fontId="0" fillId="12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5" xfId="0" applyFill="1" applyBorder="1"/>
    <xf numFmtId="0" fontId="3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5" borderId="11" xfId="0" applyFill="1" applyBorder="1" applyAlignment="1">
      <alignment wrapText="1"/>
    </xf>
    <xf numFmtId="0" fontId="0" fillId="5" borderId="11" xfId="0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0" fillId="5" borderId="12" xfId="0" applyFill="1" applyBorder="1" applyAlignment="1">
      <alignment wrapText="1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3" borderId="1" xfId="0" applyNumberFormat="1" applyFill="1" applyBorder="1"/>
    <xf numFmtId="0" fontId="0" fillId="0" borderId="14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 vertical="center" wrapText="1"/>
    </xf>
    <xf numFmtId="0" fontId="0" fillId="5" borderId="20" xfId="0" applyFont="1" applyFill="1" applyBorder="1" applyAlignment="1">
      <alignment horizontal="center" vertical="center" wrapText="1"/>
    </xf>
    <xf numFmtId="0" fontId="1" fillId="13" borderId="2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16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8" borderId="18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" xfId="0" applyFill="1" applyBorder="1"/>
    <xf numFmtId="0" fontId="0" fillId="0" borderId="27" xfId="0" applyFill="1" applyBorder="1"/>
  </cellXfs>
  <cellStyles count="1">
    <cellStyle name="Normal" xfId="0" builtinId="0"/>
  </cellStyles>
  <dxfs count="23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B8" totalsRowShown="0" headerRowDxfId="0" headerRowBorderDxfId="4" tableBorderDxfId="5" totalsRowBorderDxfId="3">
  <autoFilter ref="A1:B8"/>
  <tableColumns count="2">
    <tableColumn id="1" name="Colonne1" dataDxfId="2"/>
    <tableColumn id="2" name="Colonne2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L11" sqref="L11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s="86" t="s">
        <v>87</v>
      </c>
      <c r="B1" s="87" t="s">
        <v>88</v>
      </c>
    </row>
    <row r="2" spans="1:2" x14ac:dyDescent="0.25">
      <c r="A2" s="84" t="s">
        <v>75</v>
      </c>
      <c r="B2" s="85">
        <v>1</v>
      </c>
    </row>
    <row r="3" spans="1:2" x14ac:dyDescent="0.25">
      <c r="A3" s="84" t="s">
        <v>23</v>
      </c>
      <c r="B3" s="85">
        <v>1</v>
      </c>
    </row>
    <row r="4" spans="1:2" x14ac:dyDescent="0.25">
      <c r="A4" s="84" t="s">
        <v>24</v>
      </c>
      <c r="B4" s="85">
        <v>2</v>
      </c>
    </row>
    <row r="5" spans="1:2" x14ac:dyDescent="0.25">
      <c r="A5" s="84" t="s">
        <v>74</v>
      </c>
      <c r="B5" s="85">
        <v>3</v>
      </c>
    </row>
    <row r="6" spans="1:2" x14ac:dyDescent="0.25">
      <c r="A6" s="84" t="s">
        <v>21</v>
      </c>
      <c r="B6" s="85">
        <v>2</v>
      </c>
    </row>
    <row r="7" spans="1:2" x14ac:dyDescent="0.25">
      <c r="A7" s="84" t="s">
        <v>22</v>
      </c>
      <c r="B7" s="85">
        <v>3</v>
      </c>
    </row>
    <row r="8" spans="1:2" x14ac:dyDescent="0.25">
      <c r="A8" s="88" t="s">
        <v>85</v>
      </c>
      <c r="B8" s="89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tabSelected="1" topLeftCell="F1" zoomScale="70" zoomScaleNormal="70" workbookViewId="0">
      <selection activeCell="L8" sqref="L8"/>
    </sheetView>
  </sheetViews>
  <sheetFormatPr baseColWidth="10" defaultRowHeight="15" x14ac:dyDescent="0.25"/>
  <cols>
    <col min="2" max="2" width="22" customWidth="1"/>
    <col min="4" max="4" width="16.28515625" customWidth="1"/>
    <col min="5" max="5" width="14.7109375" customWidth="1"/>
    <col min="6" max="6" width="44.5703125" customWidth="1"/>
    <col min="9" max="9" width="14.7109375" customWidth="1"/>
    <col min="11" max="11" width="17" customWidth="1"/>
    <col min="12" max="14" width="17.85546875" customWidth="1"/>
    <col min="15" max="15" width="21.28515625" customWidth="1"/>
    <col min="16" max="16" width="17.85546875" customWidth="1"/>
    <col min="17" max="17" width="22.85546875" customWidth="1"/>
  </cols>
  <sheetData>
    <row r="1" spans="1:28" ht="20.25" thickTop="1" thickBot="1" x14ac:dyDescent="0.35">
      <c r="A1" s="66" t="s">
        <v>3</v>
      </c>
      <c r="B1" s="67"/>
      <c r="C1" s="67"/>
      <c r="D1" s="67"/>
      <c r="E1" s="68" t="s">
        <v>4</v>
      </c>
      <c r="F1" s="68"/>
      <c r="G1" s="68"/>
      <c r="H1" s="68"/>
      <c r="I1" s="72" t="s">
        <v>8</v>
      </c>
      <c r="J1" s="73"/>
      <c r="K1" s="73"/>
      <c r="L1" s="73"/>
      <c r="M1" s="73"/>
      <c r="N1" s="73"/>
      <c r="O1" s="73"/>
      <c r="P1" s="57" t="s">
        <v>82</v>
      </c>
      <c r="Q1" s="69" t="s">
        <v>11</v>
      </c>
      <c r="R1" s="70"/>
      <c r="S1" s="70"/>
      <c r="T1" s="71"/>
      <c r="Y1" t="s">
        <v>16</v>
      </c>
      <c r="Z1" t="s">
        <v>83</v>
      </c>
      <c r="AA1" t="s">
        <v>84</v>
      </c>
      <c r="AB1" t="s">
        <v>71</v>
      </c>
    </row>
    <row r="2" spans="1:28" ht="46.5" thickTop="1" thickBot="1" x14ac:dyDescent="0.3">
      <c r="A2" s="54" t="s">
        <v>0</v>
      </c>
      <c r="B2" s="55" t="s">
        <v>1</v>
      </c>
      <c r="C2" s="55" t="s">
        <v>2</v>
      </c>
      <c r="D2" s="55" t="s">
        <v>44</v>
      </c>
      <c r="E2" s="55" t="s">
        <v>5</v>
      </c>
      <c r="F2" s="55" t="s">
        <v>45</v>
      </c>
      <c r="G2" s="55" t="s">
        <v>6</v>
      </c>
      <c r="H2" s="55" t="s">
        <v>7</v>
      </c>
      <c r="I2" s="55" t="s">
        <v>9</v>
      </c>
      <c r="J2" s="61" t="s">
        <v>86</v>
      </c>
      <c r="K2" s="24" t="s">
        <v>53</v>
      </c>
      <c r="L2" s="61" t="s">
        <v>10</v>
      </c>
      <c r="M2" s="21" t="s">
        <v>65</v>
      </c>
      <c r="N2" s="64"/>
      <c r="O2" s="55" t="s">
        <v>81</v>
      </c>
      <c r="P2" s="55" t="s">
        <v>53</v>
      </c>
      <c r="Q2" s="55" t="s">
        <v>12</v>
      </c>
      <c r="R2" s="55" t="s">
        <v>13</v>
      </c>
      <c r="S2" s="55" t="s">
        <v>14</v>
      </c>
      <c r="T2" s="56" t="s">
        <v>15</v>
      </c>
      <c r="U2" s="2"/>
      <c r="Y2" t="s">
        <v>75</v>
      </c>
      <c r="Z2" t="s">
        <v>23</v>
      </c>
      <c r="AA2" t="s">
        <v>23</v>
      </c>
      <c r="AB2" t="s">
        <v>65</v>
      </c>
    </row>
    <row r="3" spans="1:28" ht="60.75" thickTop="1" x14ac:dyDescent="0.25">
      <c r="A3" s="49">
        <v>1</v>
      </c>
      <c r="B3" s="49" t="s">
        <v>43</v>
      </c>
      <c r="C3" s="50">
        <v>43572</v>
      </c>
      <c r="D3" s="49" t="s">
        <v>43</v>
      </c>
      <c r="E3" s="49"/>
      <c r="F3" s="51" t="s">
        <v>47</v>
      </c>
      <c r="G3" s="49"/>
      <c r="H3" s="49"/>
      <c r="I3" s="62" t="s">
        <v>75</v>
      </c>
      <c r="J3" s="62" t="s">
        <v>23</v>
      </c>
      <c r="K3" s="63" t="s">
        <v>24</v>
      </c>
      <c r="L3" s="65">
        <f>critère1*critère2*critère3</f>
        <v>2</v>
      </c>
      <c r="M3" s="21" t="s">
        <v>65</v>
      </c>
      <c r="N3" s="52"/>
      <c r="O3" s="52"/>
      <c r="P3" s="52">
        <v>3</v>
      </c>
      <c r="Q3" s="49"/>
      <c r="R3" s="49"/>
      <c r="S3" s="53"/>
      <c r="T3" s="53"/>
      <c r="V3" s="59"/>
      <c r="Y3" t="s">
        <v>21</v>
      </c>
      <c r="Z3" t="s">
        <v>24</v>
      </c>
      <c r="AA3" t="s">
        <v>24</v>
      </c>
      <c r="AB3" t="s">
        <v>69</v>
      </c>
    </row>
    <row r="4" spans="1:28" ht="60" x14ac:dyDescent="0.25">
      <c r="A4" s="8">
        <v>2</v>
      </c>
      <c r="B4" s="8" t="s">
        <v>43</v>
      </c>
      <c r="C4" s="11">
        <v>43572</v>
      </c>
      <c r="D4" s="8" t="s">
        <v>43</v>
      </c>
      <c r="E4" s="8"/>
      <c r="F4" s="15" t="s">
        <v>46</v>
      </c>
      <c r="G4" s="8"/>
      <c r="H4" s="8"/>
      <c r="I4" s="21" t="s">
        <v>75</v>
      </c>
      <c r="J4" s="21" t="s">
        <v>74</v>
      </c>
      <c r="K4" s="21" t="s">
        <v>85</v>
      </c>
      <c r="L4" s="65">
        <f>critère1*critère2*critère3</f>
        <v>3</v>
      </c>
      <c r="M4" s="58" t="s">
        <v>66</v>
      </c>
      <c r="N4" s="58"/>
      <c r="O4" s="21"/>
      <c r="P4" s="12">
        <v>1</v>
      </c>
      <c r="Q4" s="8"/>
      <c r="R4" s="8"/>
      <c r="S4" s="3"/>
      <c r="T4" s="3"/>
      <c r="V4" s="59"/>
      <c r="Y4" t="s">
        <v>22</v>
      </c>
      <c r="Z4" t="s">
        <v>74</v>
      </c>
      <c r="AA4" t="s">
        <v>74</v>
      </c>
      <c r="AB4" t="s">
        <v>66</v>
      </c>
    </row>
    <row r="5" spans="1:28" ht="45" x14ac:dyDescent="0.25">
      <c r="A5" s="13">
        <v>3</v>
      </c>
      <c r="B5" s="13" t="s">
        <v>43</v>
      </c>
      <c r="C5" s="14">
        <v>43572</v>
      </c>
      <c r="D5" s="13" t="s">
        <v>43</v>
      </c>
      <c r="E5" s="13"/>
      <c r="F5" s="16" t="s">
        <v>48</v>
      </c>
      <c r="G5" s="13"/>
      <c r="H5" s="13"/>
      <c r="I5" s="58" t="s">
        <v>75</v>
      </c>
      <c r="J5" s="58" t="s">
        <v>24</v>
      </c>
      <c r="K5" s="58" t="s">
        <v>24</v>
      </c>
      <c r="L5" s="65">
        <f>critère1*critère2*critère3</f>
        <v>4</v>
      </c>
      <c r="M5" s="58" t="s">
        <v>65</v>
      </c>
      <c r="N5" s="58"/>
      <c r="O5" s="13"/>
      <c r="P5" s="13"/>
      <c r="Q5" s="8"/>
      <c r="R5" s="8"/>
      <c r="S5" s="3"/>
      <c r="T5" s="3"/>
      <c r="V5" s="60"/>
      <c r="AA5" t="s">
        <v>85</v>
      </c>
    </row>
    <row r="6" spans="1:28" x14ac:dyDescent="0.25">
      <c r="A6" s="13">
        <v>4</v>
      </c>
      <c r="B6" s="13" t="s">
        <v>43</v>
      </c>
      <c r="C6" s="14">
        <v>43572</v>
      </c>
      <c r="D6" s="13" t="s">
        <v>43</v>
      </c>
      <c r="E6" s="13"/>
      <c r="F6" s="17" t="s">
        <v>49</v>
      </c>
      <c r="G6" s="13"/>
      <c r="H6" s="13"/>
      <c r="I6" s="58" t="s">
        <v>75</v>
      </c>
      <c r="J6" s="58" t="s">
        <v>24</v>
      </c>
      <c r="K6" s="58" t="s">
        <v>24</v>
      </c>
      <c r="L6" s="65">
        <f>critère1*critère2*critère3</f>
        <v>4</v>
      </c>
      <c r="M6" s="21" t="s">
        <v>66</v>
      </c>
      <c r="N6" s="21"/>
      <c r="O6" s="13"/>
      <c r="P6" s="13"/>
      <c r="Q6" s="8"/>
      <c r="R6" s="8"/>
      <c r="S6" s="3"/>
      <c r="T6" s="3"/>
      <c r="V6" s="60"/>
    </row>
    <row r="7" spans="1:28" ht="45" x14ac:dyDescent="0.25">
      <c r="A7" s="8">
        <v>5</v>
      </c>
      <c r="B7" s="8" t="s">
        <v>43</v>
      </c>
      <c r="C7" s="11">
        <v>43572</v>
      </c>
      <c r="D7" s="8" t="s">
        <v>43</v>
      </c>
      <c r="E7" s="8"/>
      <c r="F7" s="15" t="s">
        <v>50</v>
      </c>
      <c r="G7" s="8"/>
      <c r="H7" s="8"/>
      <c r="I7" s="21" t="s">
        <v>21</v>
      </c>
      <c r="J7" s="21" t="s">
        <v>74</v>
      </c>
      <c r="K7" s="21" t="s">
        <v>24</v>
      </c>
      <c r="L7" s="65">
        <f>critère1*critère2*critère3</f>
        <v>12</v>
      </c>
      <c r="M7" s="21" t="s">
        <v>65</v>
      </c>
      <c r="N7" s="21"/>
      <c r="O7" s="21"/>
      <c r="P7" s="12">
        <v>1</v>
      </c>
      <c r="Q7" s="8"/>
      <c r="R7" s="8"/>
      <c r="S7" s="3"/>
      <c r="T7" s="3"/>
      <c r="V7" s="59"/>
    </row>
    <row r="8" spans="1:28" ht="105" x14ac:dyDescent="0.25">
      <c r="A8" s="8">
        <v>6</v>
      </c>
      <c r="B8" s="8" t="s">
        <v>43</v>
      </c>
      <c r="C8" s="11">
        <v>43572</v>
      </c>
      <c r="D8" s="8" t="s">
        <v>43</v>
      </c>
      <c r="E8" s="8"/>
      <c r="F8" s="15" t="s">
        <v>51</v>
      </c>
      <c r="G8" s="8"/>
      <c r="H8" s="8"/>
      <c r="I8" s="21" t="s">
        <v>22</v>
      </c>
      <c r="J8" s="21" t="s">
        <v>23</v>
      </c>
      <c r="K8" s="21" t="s">
        <v>23</v>
      </c>
      <c r="L8" s="65">
        <f>critère1*critère2*critère3</f>
        <v>3</v>
      </c>
      <c r="M8" s="21" t="s">
        <v>65</v>
      </c>
      <c r="N8" s="21"/>
      <c r="O8" s="21"/>
      <c r="P8" s="12">
        <v>5</v>
      </c>
      <c r="Q8" s="15" t="s">
        <v>52</v>
      </c>
      <c r="R8" s="8"/>
      <c r="S8" s="3"/>
      <c r="T8" s="3"/>
      <c r="V8" s="59"/>
    </row>
    <row r="9" spans="1:28" ht="60" x14ac:dyDescent="0.25">
      <c r="A9" s="9">
        <v>7</v>
      </c>
      <c r="B9" s="9" t="s">
        <v>43</v>
      </c>
      <c r="C9" s="11">
        <v>43572</v>
      </c>
      <c r="D9" s="9" t="s">
        <v>43</v>
      </c>
      <c r="E9" s="9"/>
      <c r="F9" s="22" t="s">
        <v>58</v>
      </c>
      <c r="G9" s="9"/>
      <c r="H9" s="9"/>
      <c r="I9" s="21" t="s">
        <v>21</v>
      </c>
      <c r="J9" s="21" t="s">
        <v>24</v>
      </c>
      <c r="K9" s="21" t="s">
        <v>24</v>
      </c>
      <c r="L9" s="65">
        <f>critère1*critère2*critère3</f>
        <v>8</v>
      </c>
      <c r="M9" s="21" t="s">
        <v>65</v>
      </c>
      <c r="N9" s="21"/>
      <c r="O9" s="21"/>
      <c r="P9" s="58"/>
      <c r="Q9" s="9"/>
      <c r="R9" s="9"/>
      <c r="S9" s="3"/>
      <c r="T9" s="3"/>
      <c r="V9" s="59"/>
    </row>
    <row r="10" spans="1:28" x14ac:dyDescent="0.25">
      <c r="A10" s="10"/>
      <c r="B10" s="10"/>
      <c r="C10" s="10"/>
      <c r="D10" s="10"/>
      <c r="E10" s="10"/>
      <c r="F10" s="10"/>
      <c r="G10" s="10"/>
      <c r="H10" s="10"/>
      <c r="I10" s="21" t="s">
        <v>21</v>
      </c>
      <c r="J10" s="21" t="s">
        <v>74</v>
      </c>
      <c r="K10" s="21" t="s">
        <v>74</v>
      </c>
      <c r="L10" s="10"/>
      <c r="M10" s="10"/>
      <c r="N10" s="10"/>
      <c r="O10" s="10"/>
      <c r="P10" s="10"/>
      <c r="Q10" s="10"/>
      <c r="R10" s="10"/>
      <c r="V10" s="59"/>
    </row>
    <row r="11" spans="1:28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28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28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28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18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</row>
  </sheetData>
  <dataConsolidate/>
  <mergeCells count="4">
    <mergeCell ref="A1:D1"/>
    <mergeCell ref="E1:H1"/>
    <mergeCell ref="Q1:T1"/>
    <mergeCell ref="I1:O1"/>
  </mergeCells>
  <conditionalFormatting sqref="M2:P1048576">
    <cfRule type="cellIs" dxfId="22" priority="18" operator="between">
      <formula>1</formula>
      <formula>1</formula>
    </cfRule>
    <cfRule type="cellIs" dxfId="21" priority="19" operator="between">
      <formula>5</formula>
      <formula>25</formula>
    </cfRule>
    <cfRule type="cellIs" dxfId="20" priority="20" operator="between">
      <formula>30</formula>
      <formula>300</formula>
    </cfRule>
  </conditionalFormatting>
  <conditionalFormatting sqref="M2:N9">
    <cfRule type="cellIs" dxfId="19" priority="15" operator="between">
      <formula>1</formula>
      <formula>1</formula>
    </cfRule>
    <cfRule type="cellIs" dxfId="18" priority="16" operator="between">
      <formula>5</formula>
      <formula>25</formula>
    </cfRule>
    <cfRule type="cellIs" dxfId="17" priority="17" operator="between">
      <formula>30</formula>
      <formula>300</formula>
    </cfRule>
  </conditionalFormatting>
  <conditionalFormatting sqref="Y1:Y1048576">
    <cfRule type="containsText" dxfId="16" priority="14" operator="containsText" text="rare">
      <formula>NOT(ISERROR(SEARCH("rare",Y1)))</formula>
    </cfRule>
  </conditionalFormatting>
  <conditionalFormatting sqref="I1:I1048576">
    <cfRule type="containsText" dxfId="15" priority="11" operator="containsText" text="certain">
      <formula>NOT(ISERROR(SEARCH("certain",I1)))</formula>
    </cfRule>
    <cfRule type="containsText" dxfId="14" priority="12" operator="containsText" text="probable">
      <formula>NOT(ISERROR(SEARCH("probable",I1)))</formula>
    </cfRule>
    <cfRule type="containsText" dxfId="13" priority="13" operator="containsText" text="rare">
      <formula>NOT(ISERROR(SEARCH("rare",I1)))</formula>
    </cfRule>
  </conditionalFormatting>
  <conditionalFormatting sqref="J1:K1048576">
    <cfRule type="containsText" dxfId="12" priority="6" operator="containsText" text="NA">
      <formula>NOT(ISERROR(SEARCH("NA",J1)))</formula>
    </cfRule>
    <cfRule type="containsText" dxfId="11" priority="7" operator="containsText" text="critique">
      <formula>NOT(ISERROR(SEARCH("critique",J1)))</formula>
    </cfRule>
    <cfRule type="containsText" priority="8" operator="containsText" text="critique">
      <formula>NOT(ISERROR(SEARCH("critique",J1)))</formula>
    </cfRule>
    <cfRule type="containsText" dxfId="10" priority="9" operator="containsText" text="majeur">
      <formula>NOT(ISERROR(SEARCH("majeur",J1)))</formula>
    </cfRule>
    <cfRule type="containsText" dxfId="9" priority="10" operator="containsText" text="mineur">
      <formula>NOT(ISERROR(SEARCH("mineur",J1)))</formula>
    </cfRule>
  </conditionalFormatting>
  <conditionalFormatting sqref="L1:L1048576">
    <cfRule type="cellIs" dxfId="8" priority="3" operator="between">
      <formula>1</formula>
      <formula>1</formula>
    </cfRule>
    <cfRule type="cellIs" dxfId="7" priority="4" operator="between">
      <formula>5</formula>
      <formula>30</formula>
    </cfRule>
    <cfRule type="cellIs" dxfId="6" priority="5" operator="between">
      <formula>30</formula>
      <formula>300</formula>
    </cfRule>
  </conditionalFormatting>
  <dataValidations count="6">
    <dataValidation type="list" allowBlank="1" showInputMessage="1" showErrorMessage="1" sqref="I1:I2 I11:I1048576">
      <formula1>$Y$2:$Y$4</formula1>
    </dataValidation>
    <dataValidation type="list" allowBlank="1" showInputMessage="1" showErrorMessage="1" sqref="I3:I10">
      <formula1>$AZ$3:$AZ$5</formula1>
    </dataValidation>
    <dataValidation type="list" allowBlank="1" showInputMessage="1" showErrorMessage="1" sqref="J3:J10">
      <formula1>$BA$3:$BA$5</formula1>
    </dataValidation>
    <dataValidation type="list" allowBlank="1" showInputMessage="1" showErrorMessage="1" sqref="V3:V10">
      <formula1>$BB$3:$BB$6</formula1>
    </dataValidation>
    <dataValidation type="list" allowBlank="1" showInputMessage="1" showErrorMessage="1" sqref="K2:K10">
      <formula1>$BA$3:$BA$6</formula1>
    </dataValidation>
    <dataValidation type="list" allowBlank="1" showInputMessage="1" showErrorMessage="1" sqref="M1:N1048576">
      <formula1>$AB$2:$AB$4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zoomScale="70" zoomScaleNormal="70" workbookViewId="0">
      <selection activeCell="D21" sqref="D21"/>
    </sheetView>
  </sheetViews>
  <sheetFormatPr baseColWidth="10" defaultRowHeight="15" x14ac:dyDescent="0.25"/>
  <cols>
    <col min="1" max="1" width="18.7109375" bestFit="1" customWidth="1"/>
    <col min="2" max="2" width="19" customWidth="1"/>
    <col min="3" max="3" width="17.5703125" customWidth="1"/>
    <col min="4" max="5" width="17.85546875" customWidth="1"/>
    <col min="7" max="7" width="17.7109375" bestFit="1" customWidth="1"/>
    <col min="8" max="8" width="16.140625" customWidth="1"/>
    <col min="9" max="9" width="17.85546875" customWidth="1"/>
    <col min="10" max="10" width="17.28515625" customWidth="1"/>
    <col min="11" max="11" width="15" customWidth="1"/>
    <col min="12" max="12" width="15.5703125" customWidth="1"/>
  </cols>
  <sheetData>
    <row r="1" spans="1:12" ht="15.75" thickTop="1" x14ac:dyDescent="0.25">
      <c r="A1" s="27"/>
      <c r="B1" s="28" t="s">
        <v>17</v>
      </c>
      <c r="C1" s="29" t="s">
        <v>18</v>
      </c>
      <c r="D1" s="30" t="s">
        <v>19</v>
      </c>
      <c r="E1" s="19"/>
      <c r="G1" s="27"/>
      <c r="H1" s="28" t="s">
        <v>17</v>
      </c>
      <c r="I1" s="29" t="s">
        <v>18</v>
      </c>
      <c r="J1" s="30" t="s">
        <v>19</v>
      </c>
    </row>
    <row r="2" spans="1:12" ht="75.75" thickBot="1" x14ac:dyDescent="0.3">
      <c r="A2" s="45" t="s">
        <v>16</v>
      </c>
      <c r="B2" s="46" t="s">
        <v>62</v>
      </c>
      <c r="C2" s="46" t="s">
        <v>61</v>
      </c>
      <c r="D2" s="47" t="s">
        <v>60</v>
      </c>
      <c r="E2" s="18"/>
      <c r="G2" s="31" t="s">
        <v>16</v>
      </c>
      <c r="H2" s="32">
        <v>1</v>
      </c>
      <c r="I2" s="32">
        <v>5</v>
      </c>
      <c r="J2" s="33">
        <v>10</v>
      </c>
    </row>
    <row r="3" spans="1:12" ht="16.5" thickTop="1" thickBot="1" x14ac:dyDescent="0.3"/>
    <row r="4" spans="1:12" ht="15.75" thickTop="1" x14ac:dyDescent="0.25">
      <c r="A4" s="27"/>
      <c r="B4" s="28" t="s">
        <v>23</v>
      </c>
      <c r="C4" s="29" t="s">
        <v>24</v>
      </c>
      <c r="D4" s="30" t="s">
        <v>25</v>
      </c>
      <c r="G4" s="27"/>
      <c r="H4" s="28" t="s">
        <v>23</v>
      </c>
      <c r="I4" s="29" t="s">
        <v>24</v>
      </c>
      <c r="J4" s="30" t="s">
        <v>25</v>
      </c>
    </row>
    <row r="5" spans="1:12" ht="45.75" thickBot="1" x14ac:dyDescent="0.3">
      <c r="A5" s="40" t="s">
        <v>63</v>
      </c>
      <c r="B5" s="41" t="s">
        <v>27</v>
      </c>
      <c r="C5" s="41" t="s">
        <v>28</v>
      </c>
      <c r="D5" s="44" t="s">
        <v>29</v>
      </c>
      <c r="G5" s="34" t="s">
        <v>63</v>
      </c>
      <c r="H5" s="35">
        <v>1</v>
      </c>
      <c r="I5" s="35">
        <v>5</v>
      </c>
      <c r="J5" s="36">
        <v>30</v>
      </c>
    </row>
    <row r="6" spans="1:12" ht="15.75" thickTop="1" x14ac:dyDescent="0.25"/>
    <row r="7" spans="1:12" ht="15.75" thickBot="1" x14ac:dyDescent="0.3"/>
    <row r="8" spans="1:12" ht="19.5" thickTop="1" x14ac:dyDescent="0.3">
      <c r="G8" s="74" t="s">
        <v>72</v>
      </c>
      <c r="H8" s="75"/>
      <c r="I8" s="75"/>
      <c r="J8" s="75"/>
      <c r="K8" s="76"/>
    </row>
    <row r="9" spans="1:12" x14ac:dyDescent="0.25">
      <c r="G9" s="81" t="s">
        <v>16</v>
      </c>
      <c r="H9" s="3" t="s">
        <v>22</v>
      </c>
      <c r="I9" s="5">
        <v>10</v>
      </c>
      <c r="J9" s="6">
        <v>50</v>
      </c>
      <c r="K9" s="25">
        <v>300</v>
      </c>
      <c r="L9" s="23"/>
    </row>
    <row r="10" spans="1:12" x14ac:dyDescent="0.25">
      <c r="G10" s="81"/>
      <c r="H10" s="3" t="s">
        <v>21</v>
      </c>
      <c r="I10" s="5">
        <v>5</v>
      </c>
      <c r="J10" s="5">
        <v>25</v>
      </c>
      <c r="K10" s="25">
        <v>150</v>
      </c>
      <c r="L10" s="23"/>
    </row>
    <row r="11" spans="1:12" x14ac:dyDescent="0.25">
      <c r="G11" s="81"/>
      <c r="H11" s="3" t="s">
        <v>20</v>
      </c>
      <c r="I11" s="4">
        <v>1</v>
      </c>
      <c r="J11" s="5">
        <v>5</v>
      </c>
      <c r="K11" s="25">
        <v>30</v>
      </c>
      <c r="L11" s="23"/>
    </row>
    <row r="12" spans="1:12" x14ac:dyDescent="0.25">
      <c r="G12" s="77"/>
      <c r="H12" s="78"/>
      <c r="I12" s="3" t="s">
        <v>23</v>
      </c>
      <c r="J12" s="3" t="s">
        <v>24</v>
      </c>
      <c r="K12" s="26" t="s">
        <v>25</v>
      </c>
    </row>
    <row r="13" spans="1:12" ht="15.75" thickBot="1" x14ac:dyDescent="0.3">
      <c r="G13" s="79"/>
      <c r="H13" s="80"/>
      <c r="I13" s="82" t="s">
        <v>42</v>
      </c>
      <c r="J13" s="82"/>
      <c r="K13" s="83"/>
    </row>
    <row r="14" spans="1:12" ht="16.5" thickTop="1" thickBot="1" x14ac:dyDescent="0.3"/>
    <row r="15" spans="1:12" ht="15.75" thickTop="1" x14ac:dyDescent="0.25">
      <c r="A15" s="27"/>
      <c r="B15" s="28" t="s">
        <v>65</v>
      </c>
      <c r="C15" s="29" t="s">
        <v>69</v>
      </c>
      <c r="D15" s="30" t="s">
        <v>66</v>
      </c>
      <c r="G15" s="27"/>
      <c r="H15" s="37" t="s">
        <v>65</v>
      </c>
      <c r="I15" s="38" t="s">
        <v>69</v>
      </c>
      <c r="J15" s="39" t="s">
        <v>66</v>
      </c>
    </row>
    <row r="16" spans="1:12" ht="60.75" thickBot="1" x14ac:dyDescent="0.3">
      <c r="A16" s="40" t="s">
        <v>64</v>
      </c>
      <c r="B16" s="41" t="s">
        <v>67</v>
      </c>
      <c r="C16" s="42" t="s">
        <v>70</v>
      </c>
      <c r="D16" s="43" t="s">
        <v>68</v>
      </c>
      <c r="G16" s="31" t="s">
        <v>71</v>
      </c>
      <c r="H16" s="32">
        <v>1</v>
      </c>
      <c r="I16" s="32">
        <v>5</v>
      </c>
      <c r="J16" s="33">
        <v>10</v>
      </c>
    </row>
    <row r="17" spans="1:11" ht="15.75" thickTop="1" x14ac:dyDescent="0.25"/>
    <row r="18" spans="1:11" ht="15.75" thickBot="1" x14ac:dyDescent="0.3"/>
    <row r="19" spans="1:11" ht="19.5" thickTop="1" x14ac:dyDescent="0.3">
      <c r="G19" s="74" t="s">
        <v>77</v>
      </c>
      <c r="H19" s="75"/>
      <c r="I19" s="75"/>
      <c r="J19" s="75"/>
      <c r="K19" s="76"/>
    </row>
    <row r="20" spans="1:11" x14ac:dyDescent="0.25">
      <c r="G20" s="81" t="s">
        <v>73</v>
      </c>
      <c r="H20" s="6" t="s">
        <v>74</v>
      </c>
      <c r="I20" s="5"/>
      <c r="J20" s="6"/>
      <c r="K20" s="25"/>
    </row>
    <row r="21" spans="1:11" x14ac:dyDescent="0.25">
      <c r="G21" s="81"/>
      <c r="H21" s="48" t="s">
        <v>24</v>
      </c>
      <c r="I21" s="5"/>
      <c r="J21" s="5"/>
      <c r="K21" s="25"/>
    </row>
    <row r="22" spans="1:11" ht="15.75" thickBot="1" x14ac:dyDescent="0.3">
      <c r="G22" s="81"/>
      <c r="H22" s="4" t="s">
        <v>76</v>
      </c>
      <c r="I22" s="4"/>
      <c r="J22" s="5"/>
      <c r="K22" s="25"/>
    </row>
    <row r="23" spans="1:11" ht="15.75" thickTop="1" x14ac:dyDescent="0.25">
      <c r="G23" s="77"/>
      <c r="H23" s="78"/>
      <c r="I23" s="37" t="s">
        <v>65</v>
      </c>
      <c r="J23" s="38" t="s">
        <v>69</v>
      </c>
      <c r="K23" s="39" t="s">
        <v>66</v>
      </c>
    </row>
    <row r="24" spans="1:11" ht="15.75" thickBot="1" x14ac:dyDescent="0.3">
      <c r="G24" s="79"/>
      <c r="H24" s="80"/>
      <c r="I24" s="82" t="s">
        <v>71</v>
      </c>
      <c r="J24" s="82"/>
      <c r="K24" s="83"/>
    </row>
    <row r="25" spans="1:11" ht="15.75" thickTop="1" x14ac:dyDescent="0.25">
      <c r="A25" s="3"/>
      <c r="B25" s="4" t="s">
        <v>78</v>
      </c>
      <c r="C25" s="5" t="s">
        <v>79</v>
      </c>
      <c r="D25" s="6" t="s">
        <v>80</v>
      </c>
      <c r="E25" s="20" t="s">
        <v>57</v>
      </c>
    </row>
    <row r="26" spans="1:11" ht="60" x14ac:dyDescent="0.25">
      <c r="A26" s="3" t="s">
        <v>53</v>
      </c>
      <c r="B26" s="1" t="s">
        <v>54</v>
      </c>
      <c r="C26" s="1" t="s">
        <v>56</v>
      </c>
      <c r="D26" s="1" t="s">
        <v>55</v>
      </c>
      <c r="E26" s="1" t="s">
        <v>59</v>
      </c>
    </row>
  </sheetData>
  <mergeCells count="8">
    <mergeCell ref="G8:K8"/>
    <mergeCell ref="G12:H13"/>
    <mergeCell ref="G19:K19"/>
    <mergeCell ref="G20:G22"/>
    <mergeCell ref="G23:H24"/>
    <mergeCell ref="I24:K24"/>
    <mergeCell ref="G9:G11"/>
    <mergeCell ref="I13:K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opLeftCell="A5" workbookViewId="0">
      <selection activeCell="A2" sqref="A2:D3"/>
    </sheetView>
  </sheetViews>
  <sheetFormatPr baseColWidth="10" defaultRowHeight="15" x14ac:dyDescent="0.25"/>
  <sheetData>
    <row r="2" spans="1:4" x14ac:dyDescent="0.25">
      <c r="A2" s="3"/>
      <c r="B2" s="4" t="s">
        <v>23</v>
      </c>
      <c r="C2" s="5" t="s">
        <v>24</v>
      </c>
      <c r="D2" s="6" t="s">
        <v>25</v>
      </c>
    </row>
    <row r="3" spans="1:4" ht="75" x14ac:dyDescent="0.25">
      <c r="A3" s="3" t="s">
        <v>26</v>
      </c>
      <c r="B3" s="7" t="s">
        <v>27</v>
      </c>
      <c r="C3" s="7" t="s">
        <v>28</v>
      </c>
      <c r="D3" s="7" t="s">
        <v>29</v>
      </c>
    </row>
    <row r="4" spans="1:4" ht="105" x14ac:dyDescent="0.25">
      <c r="A4" s="1" t="s">
        <v>30</v>
      </c>
      <c r="B4" s="1" t="s">
        <v>31</v>
      </c>
      <c r="C4" s="1" t="s">
        <v>33</v>
      </c>
      <c r="D4" s="1" t="s">
        <v>32</v>
      </c>
    </row>
    <row r="5" spans="1:4" ht="105" x14ac:dyDescent="0.25">
      <c r="A5" s="3" t="s">
        <v>34</v>
      </c>
      <c r="B5" s="1" t="s">
        <v>37</v>
      </c>
      <c r="C5" s="1" t="s">
        <v>35</v>
      </c>
      <c r="D5" s="1" t="s">
        <v>36</v>
      </c>
    </row>
    <row r="6" spans="1:4" ht="75" x14ac:dyDescent="0.25">
      <c r="A6" s="3" t="s">
        <v>38</v>
      </c>
      <c r="B6" s="1" t="s">
        <v>41</v>
      </c>
      <c r="C6" s="1" t="s">
        <v>40</v>
      </c>
      <c r="D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Analyse de risques </vt:lpstr>
      <vt:lpstr>Echelle de risque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dcterms:created xsi:type="dcterms:W3CDTF">2019-04-16T14:55:29Z</dcterms:created>
  <dcterms:modified xsi:type="dcterms:W3CDTF">2019-04-19T09:13:40Z</dcterms:modified>
</cp:coreProperties>
</file>