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autoCompressPictures="0"/>
  <bookViews>
    <workbookView xWindow="-120" yWindow="-120" windowWidth="20730" windowHeight="11760"/>
  </bookViews>
  <sheets>
    <sheet name="Machines" sheetId="2" r:id="rId1"/>
    <sheet name="Feuil1" sheetId="9" r:id="rId2"/>
    <sheet name="Annexes" sheetId="1" r:id="rId3"/>
    <sheet name="Préventif S8" sheetId="4" r:id="rId4"/>
    <sheet name="Préventif S9" sheetId="5" r:id="rId5"/>
    <sheet name="Semaine 9" sheetId="6" r:id="rId6"/>
    <sheet name="Préventif S10" sheetId="8" r:id="rId7"/>
  </sheets>
  <definedNames>
    <definedName name="_xlnm._FilterDatabase" localSheetId="2" hidden="1">Annexes!$A$3:$I$86</definedName>
    <definedName name="_xlnm._FilterDatabase" localSheetId="0" hidden="1">Machines!$A$6:$BK$104</definedName>
    <definedName name="_xlnm.Print_Titles" localSheetId="2">Annexes!$2:$3</definedName>
    <definedName name="_xlnm.Print_Titles" localSheetId="0">Machines!$5:$6</definedName>
    <definedName name="période_sélectionnée" localSheetId="0">Machines!$K$1</definedName>
    <definedName name="période_sélectionnée">Annexes!$J$1</definedName>
    <definedName name="PériodeDansPlan" localSheetId="0">Machines!A$6=MEDIAN(Machines!A$6,Machines!#REF!,Machines!#REF!+Machines!#REF!-1)</definedName>
    <definedName name="PériodeDansPlan" localSheetId="6">Annexes!A$3=MEDIAN(Annexes!A$3,Annexes!#REF!,Annexes!#REF!+Annexes!#REF!-1)</definedName>
    <definedName name="PériodeDansPlan" localSheetId="3">Annexes!A$3=MEDIAN(Annexes!A$3,Annexes!#REF!,Annexes!#REF!+Annexes!#REF!-1)</definedName>
    <definedName name="PériodeDansPlan" localSheetId="4">Annexes!A$3=MEDIAN(Annexes!A$3,Annexes!#REF!,Annexes!#REF!+Annexes!#REF!-1)</definedName>
    <definedName name="PériodeDansPlan">Annexes!A$3=MEDIAN(Annexes!A$3,Annexes!#REF!,Annexes!#REF!+Annexes!#REF!-1)</definedName>
    <definedName name="PériodeDansRéel" localSheetId="0">Machines!A$6=MEDIAN(Machines!A$6,Machines!#REF!,Machines!#REF!+Machines!#REF!-1)</definedName>
    <definedName name="PériodeDansRéel" localSheetId="6">Annexes!A$3=MEDIAN(Annexes!A$3,Annexes!#REF!,Annexes!#REF!+Annexes!#REF!-1)</definedName>
    <definedName name="PériodeDansRéel" localSheetId="3">Annexes!A$3=MEDIAN(Annexes!A$3,Annexes!#REF!,Annexes!#REF!+Annexes!#REF!-1)</definedName>
    <definedName name="PériodeDansRéel" localSheetId="4">Annexes!A$3=MEDIAN(Annexes!A$3,Annexes!#REF!,Annexes!#REF!+Annexes!#REF!-1)</definedName>
    <definedName name="PériodeDansRéel">Annexes!A$3=MEDIAN(Annexes!A$3,Annexes!#REF!,Annexes!#REF!+Annexes!#REF!-1)</definedName>
    <definedName name="périodes">Machines!$J$7:$BK$104</definedName>
    <definedName name="Plan" localSheetId="0">Machines!PériodeDansPlan*(Machines!#REF!&gt;0)</definedName>
    <definedName name="Plan" localSheetId="6">'Préventif S10'!PériodeDansPlan*(Annexes!#REF!&gt;0)</definedName>
    <definedName name="Plan" localSheetId="3">'Préventif S8'!PériodeDansPlan*(Annexes!#REF!&gt;0)</definedName>
    <definedName name="Plan" localSheetId="4">'Préventif S9'!PériodeDansPlan*(Annexes!#REF!&gt;0)</definedName>
    <definedName name="Plan">PériodeDansPlan*(Annexes!#REF!&gt;0)</definedName>
    <definedName name="PourcentageAccompli" localSheetId="0">Machines!PourcentageAccompliAuDelà*Machines!PériodeDansPlan</definedName>
    <definedName name="PourcentageAccompli" localSheetId="6">'Préventif S10'!PourcentageAccompliAuDelà*'Préventif S10'!PériodeDansPlan</definedName>
    <definedName name="PourcentageAccompli" localSheetId="3">'Préventif S8'!PourcentageAccompliAuDelà*'Préventif S8'!PériodeDansPlan</definedName>
    <definedName name="PourcentageAccompli" localSheetId="4">'Préventif S9'!PourcentageAccompliAuDelà*'Préventif S9'!PériodeDansPlan</definedName>
    <definedName name="PourcentageAccompli">PourcentageAccompliAuDelà*PériodeDansPlan</definedName>
    <definedName name="PourcentageAccompliAuDelà" localSheetId="0">(Machines!A$6=MEDIAN(Machines!A$6,Machines!#REF!,Machines!#REF!+Machines!#REF!)*(Machines!#REF!&gt;0))*((Machines!A$6&lt;(INT(Machines!#REF!+Machines!#REF!*Machines!#REF!)))+(Machines!A$6=Machines!#REF!))*(Machines!#REF!&gt;0)</definedName>
    <definedName name="PourcentageAccompliAuDelà" localSheetId="6">(Annexes!A$3=MEDIAN(Annexes!A$3,Annexes!#REF!,Annexes!#REF!+Annexes!#REF!)*(Annexes!#REF!&gt;0))*((Annexes!A$3&lt;(INT(Annexes!#REF!+Annexes!#REF!*Annexes!#REF!)))+(Annexes!A$3=Annexes!#REF!))*(Annexes!#REF!&gt;0)</definedName>
    <definedName name="PourcentageAccompliAuDelà" localSheetId="3">(Annexes!A$3=MEDIAN(Annexes!A$3,Annexes!#REF!,Annexes!#REF!+Annexes!#REF!)*(Annexes!#REF!&gt;0))*((Annexes!A$3&lt;(INT(Annexes!#REF!+Annexes!#REF!*Annexes!#REF!)))+(Annexes!A$3=Annexes!#REF!))*(Annexes!#REF!&gt;0)</definedName>
    <definedName name="PourcentageAccompliAuDelà" localSheetId="4">(Annexes!A$3=MEDIAN(Annexes!A$3,Annexes!#REF!,Annexes!#REF!+Annexes!#REF!)*(Annexes!#REF!&gt;0))*((Annexes!A$3&lt;(INT(Annexes!#REF!+Annexes!#REF!*Annexes!#REF!)))+(Annexes!A$3=Annexes!#REF!))*(Annexes!#REF!&gt;0)</definedName>
    <definedName name="PourcentageAccompliAuDelà">(Annexes!A$3=MEDIAN(Annexes!A$3,Annexes!#REF!,Annexes!#REF!+Annexes!#REF!)*(Annexes!#REF!&gt;0))*((Annexes!A$3&lt;(INT(Annexes!#REF!+Annexes!#REF!*Annexes!#REF!)))+(Annexes!A$3=Annexes!#REF!))*(Annexes!#REF!&gt;0)</definedName>
    <definedName name="Réel" localSheetId="0">(Machines!PériodeDansRéel*(Machines!#REF!&gt;0))*Machines!PériodeDansPlan</definedName>
    <definedName name="Réel" localSheetId="6">('Préventif S10'!PériodeDansRéel*(Annexes!#REF!&gt;0))*'Préventif S10'!PériodeDansPlan</definedName>
    <definedName name="Réel" localSheetId="3">('Préventif S8'!PériodeDansRéel*(Annexes!#REF!&gt;0))*'Préventif S8'!PériodeDansPlan</definedName>
    <definedName name="Réel" localSheetId="4">('Préventif S9'!PériodeDansRéel*(Annexes!#REF!&gt;0))*'Préventif S9'!PériodeDansPlan</definedName>
    <definedName name="Réel">(PériodeDansRéel*(Annexes!#REF!&gt;0))*PériodeDansPlan</definedName>
    <definedName name="RéelAuDelà" localSheetId="0">Machines!PériodeDansRéel*(Machines!#REF!&gt;0)</definedName>
    <definedName name="RéelAuDelà" localSheetId="6">'Préventif S10'!PériodeDansRéel*(Annexes!#REF!&gt;0)</definedName>
    <definedName name="RéelAuDelà" localSheetId="3">'Préventif S8'!PériodeDansRéel*(Annexes!#REF!&gt;0)</definedName>
    <definedName name="RéelAuDelà" localSheetId="4">'Préventif S9'!PériodeDansRéel*(Annexes!#REF!&gt;0)</definedName>
    <definedName name="RéelAuDelà">PériodeDansRéel*(Annexes!#REF!&gt;0)</definedName>
    <definedName name="Semaines">Machines!$J$6:$BK$6</definedName>
    <definedName name="TitreRégion..BO60" localSheetId="0">Machines!#REF!</definedName>
    <definedName name="TitreRégion..BO60">Annexes!#REF!</definedName>
    <definedName name="Travaux">Machines!$A$7:$H$104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09" i="2" l="1" a="1"/>
  <c r="A109" i="2" s="1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BH2" i="2"/>
  <c r="BI2" i="2"/>
  <c r="BJ2" i="2"/>
  <c r="BK2" i="2"/>
  <c r="J2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J4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K3" i="2"/>
  <c r="L3" i="2"/>
  <c r="M3" i="2"/>
  <c r="J3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<sst xmlns="http://schemas.openxmlformats.org/spreadsheetml/2006/main" count="5171" uniqueCount="323">
  <si>
    <t>Préventif</t>
  </si>
  <si>
    <t>JANVIER</t>
  </si>
  <si>
    <t>FEVRIER</t>
  </si>
  <si>
    <t>MARS</t>
  </si>
  <si>
    <t>AVRIL</t>
  </si>
  <si>
    <t>MAI</t>
  </si>
  <si>
    <t>JUIN</t>
  </si>
  <si>
    <t>JUILLET</t>
  </si>
  <si>
    <t>PAMA 1</t>
  </si>
  <si>
    <t>IGM 14</t>
  </si>
  <si>
    <t>IGM 9</t>
  </si>
  <si>
    <t>IGM 8</t>
  </si>
  <si>
    <t>IGM 12</t>
  </si>
  <si>
    <t>LVD 1000</t>
  </si>
  <si>
    <t>IGM 13</t>
  </si>
  <si>
    <t>DMU 100</t>
  </si>
  <si>
    <t>IGM 10</t>
  </si>
  <si>
    <t>IGM 11</t>
  </si>
  <si>
    <t>DMC 1035V</t>
  </si>
  <si>
    <t>IGM 16</t>
  </si>
  <si>
    <t>IGM 17</t>
  </si>
  <si>
    <t>Mensuel</t>
  </si>
  <si>
    <t>Trimestriel</t>
  </si>
  <si>
    <t>semaine en cours</t>
  </si>
  <si>
    <t>Annuel</t>
  </si>
  <si>
    <t>M</t>
  </si>
  <si>
    <t>T</t>
  </si>
  <si>
    <t>A</t>
  </si>
  <si>
    <t>MATERIEL</t>
  </si>
  <si>
    <t>HALL</t>
  </si>
  <si>
    <t>SECTION</t>
  </si>
  <si>
    <t>COMMENTAIRE</t>
  </si>
  <si>
    <t>TYPE</t>
  </si>
  <si>
    <t>NBTP</t>
  </si>
  <si>
    <t>PERIODE</t>
  </si>
  <si>
    <t>3 mois</t>
  </si>
  <si>
    <t>Société extérieur</t>
  </si>
  <si>
    <t>ETH</t>
  </si>
  <si>
    <t>VISSEUSE ATLAS ETH</t>
  </si>
  <si>
    <t>Suivant protocole de maintenance et étalonnage Atlas</t>
  </si>
  <si>
    <t>1 an</t>
  </si>
  <si>
    <t>GRUE ET NACELLE</t>
  </si>
  <si>
    <t>HAULOTTE HA32</t>
  </si>
  <si>
    <t>VGP 6 mois</t>
  </si>
  <si>
    <t>6 mois</t>
  </si>
  <si>
    <t>LIEBHERR 1010</t>
  </si>
  <si>
    <t>vérification périodique</t>
  </si>
  <si>
    <t>LIEBHERR LTL 1080</t>
  </si>
  <si>
    <t>HALL 1</t>
  </si>
  <si>
    <t>MESSER ELEMENT 400</t>
  </si>
  <si>
    <t>Préventif 1 ans</t>
  </si>
  <si>
    <t>Elioth Dhubert</t>
  </si>
  <si>
    <t>Préventif 3 mois</t>
  </si>
  <si>
    <t>PLIEUSE JEAN PERROT</t>
  </si>
  <si>
    <t>1 mois</t>
  </si>
  <si>
    <t>PAMA 5</t>
  </si>
  <si>
    <t>Guillaume Ancel</t>
  </si>
  <si>
    <t>COMPRESSEUR ATLAS GA18</t>
  </si>
  <si>
    <t>Maintenance préventive</t>
  </si>
  <si>
    <t>1 semaine</t>
  </si>
  <si>
    <t>Philippe Ancel</t>
  </si>
  <si>
    <t>Préventif 2 mois</t>
  </si>
  <si>
    <t>2 mois</t>
  </si>
  <si>
    <t>CISAILLE MENGELE</t>
  </si>
  <si>
    <t>BOEHRINGER DUE 560</t>
  </si>
  <si>
    <t>Nettoyer et retirer les copeaux sous la règle axe X</t>
  </si>
  <si>
    <t>HAULOTTE HA15</t>
  </si>
  <si>
    <t>SPALECK Y300</t>
  </si>
  <si>
    <t>Remplacement cartouche filtrante</t>
  </si>
  <si>
    <t>maintenance annuelle</t>
  </si>
  <si>
    <t>ELEVATEUR NUSSBAUM 340732</t>
  </si>
  <si>
    <t>Contrôle réglementaire 12 mois.</t>
  </si>
  <si>
    <t>Philippe Gross</t>
  </si>
  <si>
    <t>Faire image Acronis</t>
  </si>
  <si>
    <t>HALL 2</t>
  </si>
  <si>
    <t>ERL</t>
  </si>
  <si>
    <t>TOSCA TOLE</t>
  </si>
  <si>
    <t>TOSCA PIÈCE</t>
  </si>
  <si>
    <t>PONT 2304</t>
  </si>
  <si>
    <t>vérification des rails : état des éléments boulonnés, fixation, soudure, usure</t>
  </si>
  <si>
    <t>Richard Hotz</t>
  </si>
  <si>
    <t>COMPRESSEUR MARATHON</t>
  </si>
  <si>
    <t>contrôle général visuel et vérification du bon fonctionnement</t>
  </si>
  <si>
    <t>ROULEUSE PICOT</t>
  </si>
  <si>
    <t>Julien Silber</t>
  </si>
  <si>
    <t>GRAVOGRAPH</t>
  </si>
  <si>
    <t>Souffler l'armoire électrique. Lubrifier le guidage.</t>
  </si>
  <si>
    <t>LIGNE FINITION</t>
  </si>
  <si>
    <t>Guillaume Habolt</t>
  </si>
  <si>
    <t>TECNOMAGNETE PETIT</t>
  </si>
  <si>
    <t>Contrôle réglementaire par la société EVE</t>
  </si>
  <si>
    <t>DÉPOUSSIEREUR EBOX</t>
  </si>
  <si>
    <t>Relever la valeur de colmatage des filtres pièces, Ebox, tôle, Cortina, Donaldson, IGM 13</t>
  </si>
  <si>
    <t>Alain Schermesser</t>
  </si>
  <si>
    <t>TECNOMAGNETE GRAND</t>
  </si>
  <si>
    <t>Contrôle des maillons et attaches. S'assurer que les modules aimants sont serrés correctement.</t>
  </si>
  <si>
    <t>Contrôle reglementaire 3 mois</t>
  </si>
  <si>
    <t>TRUMPF VARIOPRESS 400</t>
  </si>
  <si>
    <t>Contrôle reglementaire</t>
  </si>
  <si>
    <t>HARRIS</t>
  </si>
  <si>
    <t>RETOURNEUR NAI</t>
  </si>
  <si>
    <t>TRANSBORDEUR 2</t>
  </si>
  <si>
    <t>TRANSBORDEUR RETOURNEUR</t>
  </si>
  <si>
    <t>MESSER 3 EST</t>
  </si>
  <si>
    <t>MESSER 4 OUEST</t>
  </si>
  <si>
    <t>Contrôle reglementaire par la société EVE</t>
  </si>
  <si>
    <t>Maintenance annuelle</t>
  </si>
  <si>
    <t>SPALECK Z700</t>
  </si>
  <si>
    <t>faire image Acronis</t>
  </si>
  <si>
    <t>2 ans</t>
  </si>
  <si>
    <t>Remplacement des mailles en préventif
H100 HC2 manille HR HC2 CMU 1500Kg axe 13mm, larg int 28mm, long int 434mm</t>
  </si>
  <si>
    <t>HALL 3</t>
  </si>
  <si>
    <t>COMPRESSEUR HALL 3</t>
  </si>
  <si>
    <t>TOUCAN 619</t>
  </si>
  <si>
    <t>remplacerment filtre réseau CE0036B</t>
  </si>
  <si>
    <t>HALL 4</t>
  </si>
  <si>
    <t>WOTAN 1</t>
  </si>
  <si>
    <t>WOTAN 2</t>
  </si>
  <si>
    <t>WOTAN 3</t>
  </si>
  <si>
    <t>UP LONG</t>
  </si>
  <si>
    <t>PAMA 2</t>
  </si>
  <si>
    <t>PAMA 3</t>
  </si>
  <si>
    <t>Pama 1 : Préventif stabilisateurs gabarits</t>
  </si>
  <si>
    <t>David Fleury</t>
  </si>
  <si>
    <t>Préventif 6 mois</t>
  </si>
  <si>
    <t>préventif 2 mois</t>
  </si>
  <si>
    <t>COMPRESSEUR GA55</t>
  </si>
  <si>
    <t>Vérifier le serrage des galets sur rails.</t>
  </si>
  <si>
    <t>GAB TOURELLE 0498 00</t>
  </si>
  <si>
    <t>vérification du réglage des butées , vérifier le bon fonctionnement des butées amovibles , vérifier l'état des pieds lisses , graissage</t>
  </si>
  <si>
    <t>4 mois</t>
  </si>
  <si>
    <t>GAB TOURELLE 0785 00</t>
  </si>
  <si>
    <t>preventif des 4 mois</t>
  </si>
  <si>
    <t>GAB TOURELLE 1489 00</t>
  </si>
  <si>
    <t>Préventif des 4 mois : vérification du réglage des butées, vérifier le bon fonctionnement des butées amovibles, vérifier l'état des pieds lisses, graissage</t>
  </si>
  <si>
    <t>GMAO</t>
  </si>
  <si>
    <t>Vérification base avec module externe. Il doit y avoir 52 relations.</t>
  </si>
  <si>
    <t>Alexis BRICKERT</t>
  </si>
  <si>
    <t>ROBOT CLOOS</t>
  </si>
  <si>
    <t>Pascal Molard</t>
  </si>
  <si>
    <t>sauvegarder la base + compacter</t>
  </si>
  <si>
    <t>RGS HALL 4</t>
  </si>
  <si>
    <t>Nettoyage, contrôle et réglage des 6 groupes de renouvellements d'air du hall 4.</t>
  </si>
  <si>
    <t>HAULOTTE 969</t>
  </si>
  <si>
    <t>HAULOTTE 971</t>
  </si>
  <si>
    <t>SIMON SP 120E</t>
  </si>
  <si>
    <t>VOLLERT H4</t>
  </si>
  <si>
    <t>OSSMOSEUR ZAW</t>
  </si>
  <si>
    <t>remplacer cartouche eau + filtre charbon actif</t>
  </si>
  <si>
    <t>Préventif annuel</t>
  </si>
  <si>
    <t>Stephane Ritter</t>
  </si>
  <si>
    <t>HALL 5 - 6</t>
  </si>
  <si>
    <t>CONTRÔLE FONCTION</t>
  </si>
  <si>
    <t>Aspiration des gaz d'échappement</t>
  </si>
  <si>
    <t>Lionel Guthmann</t>
  </si>
  <si>
    <t>CLÉ HYDRAULIQUE R2B</t>
  </si>
  <si>
    <t>Démontage + graissage suivant procédure</t>
  </si>
  <si>
    <t>GEHWEILER CHASSIS</t>
  </si>
  <si>
    <t>Préventif Gehweiler R3.</t>
  </si>
  <si>
    <t>CLÉ HYDRAULIQUE R3G</t>
  </si>
  <si>
    <t>5 semaines</t>
  </si>
  <si>
    <t>ADOUCISSEUR H6</t>
  </si>
  <si>
    <t>faire l'appoint en sel des adoucisseurs du hall 4 (Wotan 1), hall 6 (local grillagé dans le SAS), hall 6 (derrière la Roll), hall 8</t>
  </si>
  <si>
    <t>CLÉ HYDRAULIQUE R1</t>
  </si>
  <si>
    <t>Démontage + graissage selon procédure pièces jointe</t>
  </si>
  <si>
    <t>LIEBKE 1</t>
  </si>
  <si>
    <t>Sauvegarde programme automate</t>
  </si>
  <si>
    <t>LIEBKE 2</t>
  </si>
  <si>
    <t>RETOURNEUR CABINE</t>
  </si>
  <si>
    <t>Préventif selon note en pièce jointe</t>
  </si>
  <si>
    <t>PRESSE CHENILLE R1-1</t>
  </si>
  <si>
    <t>Contrôle visuel des fourreaux, des flexibles, du niveau d'huile, du chassis. Apposer le macaron de contrôle.</t>
  </si>
  <si>
    <t>PRESSE CHENILLE R2</t>
  </si>
  <si>
    <t>PRESSE CHENILLE R3-1</t>
  </si>
  <si>
    <t>PRESSE CHENILLE R3-2</t>
  </si>
  <si>
    <t>PRESSE CHENILLE R4-2</t>
  </si>
  <si>
    <t>RGS HALL 6</t>
  </si>
  <si>
    <t>Maintenance préventive, nettoyage, mesure.</t>
  </si>
  <si>
    <t>GEHWEILER TREUIL A CHAINE</t>
  </si>
  <si>
    <t>Maintenance préventive n°2 treuil gehweiler R3</t>
  </si>
  <si>
    <t>DESOUTTER RMA</t>
  </si>
  <si>
    <t>Maintenance préventive 2 mois</t>
  </si>
  <si>
    <t>Franck Hoellinger</t>
  </si>
  <si>
    <t>DESOUTTER RMB</t>
  </si>
  <si>
    <t>DESOUTTER RMC</t>
  </si>
  <si>
    <t>DESOUTTER RQB</t>
  </si>
  <si>
    <t>DESOUTTER RQF</t>
  </si>
  <si>
    <t>DESOUTTER RQQ</t>
  </si>
  <si>
    <t>NILFISK</t>
  </si>
  <si>
    <t>Souffler et nettoyer la turbine</t>
  </si>
  <si>
    <t>VISSEUSE ATLAS R2R</t>
  </si>
  <si>
    <t>VISSEUSE ATLAS R3G</t>
  </si>
  <si>
    <t>VISSEUSE ATLAS R3R</t>
  </si>
  <si>
    <t>VISSEUSE ATLAS R1N 2</t>
  </si>
  <si>
    <t>CLÉ HYDRAULIQUE R2P</t>
  </si>
  <si>
    <t>9 semaines</t>
  </si>
  <si>
    <t>NACELLE TOUCAN 10E</t>
  </si>
  <si>
    <t>REMPLACER cartouche filtrante 20 microns (local SAS)</t>
  </si>
  <si>
    <t>ADOUCISSEUR ROLL</t>
  </si>
  <si>
    <t>Remplacement filtre</t>
  </si>
  <si>
    <t>maintenance préventive selon protocole Desoutter + étalonnage selon recommandation LFR</t>
  </si>
  <si>
    <t>DESOUTTER R1</t>
  </si>
  <si>
    <t>DESOUTTER RQA</t>
  </si>
  <si>
    <t>GROUPE ÉLECTROGÈNE V12</t>
  </si>
  <si>
    <t>Contrôle des niveaux d'huile + radiateur + vérification niveau d'eau batterie</t>
  </si>
  <si>
    <t>NUSSBAUM 392255</t>
  </si>
  <si>
    <t>préventif</t>
  </si>
  <si>
    <t>NUSSBAUM 392911</t>
  </si>
  <si>
    <t>NUSSBAUM 385059</t>
  </si>
  <si>
    <t>Préventif recommandé par le fabriquant,</t>
  </si>
  <si>
    <t>NUSSBAUM 390121</t>
  </si>
  <si>
    <t>Vidange + remplacement des filtres selon liste</t>
  </si>
  <si>
    <t>HALL 7</t>
  </si>
  <si>
    <t>CLÉ HYDRAULIQUE R4</t>
  </si>
  <si>
    <t>HALL 8</t>
  </si>
  <si>
    <t>ADOUCISSEUR H8</t>
  </si>
  <si>
    <t>REMPLACER cartouche filtrante 20 microns</t>
  </si>
  <si>
    <t>HALL 9</t>
  </si>
  <si>
    <t>NACELLE WAVE</t>
  </si>
  <si>
    <t>TOUS HALLS</t>
  </si>
  <si>
    <t>COMPTEURS EAU</t>
  </si>
  <si>
    <t>Faire le relevé des compteurs d'eau du site LFR</t>
  </si>
  <si>
    <t>Z DOCUMENTATION</t>
  </si>
  <si>
    <t>DOCUMENTATION</t>
  </si>
  <si>
    <t>compactage de la base centrale</t>
  </si>
  <si>
    <t>AOÛT</t>
  </si>
  <si>
    <t>SEPT</t>
  </si>
  <si>
    <t>OCTOBRE</t>
  </si>
  <si>
    <t>NOV</t>
  </si>
  <si>
    <t>DECEMBRE</t>
  </si>
  <si>
    <t>DUREE</t>
  </si>
  <si>
    <t>M/A</t>
  </si>
  <si>
    <t>ZAD</t>
  </si>
  <si>
    <t>ZAZ</t>
  </si>
  <si>
    <t>ZCS</t>
  </si>
  <si>
    <t>ZAW</t>
  </si>
  <si>
    <t>ZCN</t>
  </si>
  <si>
    <t>ZAN</t>
  </si>
  <si>
    <t>ZAR</t>
  </si>
  <si>
    <t>2BB</t>
  </si>
  <si>
    <t>LFR</t>
  </si>
  <si>
    <t>3LA</t>
  </si>
  <si>
    <t>QMB</t>
  </si>
  <si>
    <t>ZAL</t>
  </si>
  <si>
    <t>ZAG</t>
  </si>
  <si>
    <t>ZAA</t>
  </si>
  <si>
    <t>ZAP</t>
  </si>
  <si>
    <t>ZAY</t>
  </si>
  <si>
    <t>ZBP</t>
  </si>
  <si>
    <t>2QC</t>
  </si>
  <si>
    <t>ZAQ</t>
  </si>
  <si>
    <t>ZAO</t>
  </si>
  <si>
    <t>1C8</t>
  </si>
  <si>
    <t>4UA</t>
  </si>
  <si>
    <t>Passage heure été Pama 1-2-3</t>
  </si>
  <si>
    <t>Passage heure Hiver Pama 1-2-3</t>
  </si>
  <si>
    <t>Sans arrêt</t>
  </si>
  <si>
    <t>Maintenance du déshuileur Pama 1-2-3-5</t>
  </si>
  <si>
    <t>Contrôler brides AMP Pama 1-2-3</t>
  </si>
  <si>
    <t>PAMA 1 Préventif tête angulaire 3 mois</t>
  </si>
  <si>
    <t>PAMA 2 Préventif tête angulaire 3 mois</t>
  </si>
  <si>
    <t>PAMA 3 Préventif tête angulaire 3 mois</t>
  </si>
  <si>
    <t>PAMA 5 Préventif tête angulaire 6 mois</t>
  </si>
  <si>
    <t>S</t>
  </si>
  <si>
    <t>Semestriel</t>
  </si>
  <si>
    <t>Pama 2 : Préventif stabilisateurs gabarits</t>
  </si>
  <si>
    <t>Pama 3 : Préventif stabilisateurs gabarits</t>
  </si>
  <si>
    <t>B</t>
  </si>
  <si>
    <t>Bimensuel</t>
  </si>
  <si>
    <t>Wotan 1-2-3 sauvegarde des paramètres CN</t>
  </si>
  <si>
    <t>Cloos sauvegarde</t>
  </si>
  <si>
    <t>SECT.</t>
  </si>
  <si>
    <t>Equipe 2BB</t>
  </si>
  <si>
    <t>Alsaflam maintenance annuelle par le fabricant</t>
  </si>
  <si>
    <t>Tosca Pièces préventif 2 semaines</t>
  </si>
  <si>
    <t>2 sem</t>
  </si>
  <si>
    <t>Tosca Tôles préventif 2 semaines</t>
  </si>
  <si>
    <t>Rplcmt des chalum. plasma. Faire le rappel prod</t>
  </si>
  <si>
    <t xml:space="preserve">Maintenance annuelle </t>
  </si>
  <si>
    <t>TRUMPF VARIOPRESS</t>
  </si>
  <si>
    <t>WOTAN 1-2-3</t>
  </si>
  <si>
    <t>PAMA 1-2-3-5</t>
  </si>
  <si>
    <t>PAMA 1-2-3</t>
  </si>
  <si>
    <t>Tournée de contrôle KELCH Pama 1-2-3-5 Wotan 1-2-3</t>
  </si>
  <si>
    <t>PAMA 1-2-3-5 Wotan 1-2-3</t>
  </si>
  <si>
    <t>Julien</t>
  </si>
  <si>
    <t>RTC25</t>
  </si>
  <si>
    <t>x</t>
  </si>
  <si>
    <t>Réalisé</t>
  </si>
  <si>
    <t>Nb reste à faire/sem</t>
  </si>
  <si>
    <t>METZGER 1</t>
  </si>
  <si>
    <t>METZGER 2</t>
  </si>
  <si>
    <t>KASTO DISC U</t>
  </si>
  <si>
    <t>KASTO MICUT P2.6</t>
  </si>
  <si>
    <t>ROLL</t>
  </si>
  <si>
    <t>Nb réalisé/sem</t>
  </si>
  <si>
    <t>Tournée de contrôle KELCH Pama 1-2-3-5 
Wotan 1-2-3</t>
  </si>
  <si>
    <t>Technicien</t>
  </si>
  <si>
    <t>Dispo machines</t>
  </si>
  <si>
    <t>S.8</t>
  </si>
  <si>
    <t>Préventif Semaine 7</t>
  </si>
  <si>
    <t>Reininger Steve</t>
  </si>
  <si>
    <t>Préventif Semaine 8</t>
  </si>
  <si>
    <t>Nb réalisé en retard/sem</t>
  </si>
  <si>
    <t>RR</t>
  </si>
  <si>
    <t>Réalisé en retard</t>
  </si>
  <si>
    <t>Préventif Semaine 9</t>
  </si>
  <si>
    <t>PAMA 2-3-5 Wotan 1-2-3</t>
  </si>
  <si>
    <t>Tournée de contrôle KELCH Pama 2-3-5 
Wotan 1-2-3</t>
  </si>
  <si>
    <t>1H</t>
  </si>
  <si>
    <t>Retard Semaine 6</t>
  </si>
  <si>
    <t>Retard Semaine 7</t>
  </si>
  <si>
    <t>Retard Semaine 8</t>
  </si>
  <si>
    <t>à faire Semaine 9</t>
  </si>
  <si>
    <t>Préventif Semaine 6</t>
  </si>
  <si>
    <t>X</t>
  </si>
  <si>
    <t>Préventif Semaine 10</t>
  </si>
  <si>
    <t>Serge</t>
  </si>
  <si>
    <t>Après-midi</t>
  </si>
  <si>
    <t>Xavier</t>
  </si>
  <si>
    <t>S.10</t>
  </si>
  <si>
    <t>N° SEMAINE</t>
  </si>
  <si>
    <t>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</si>
</sst>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  <font>
      <sz val="8"/>
      <color indexed="8"/>
      <name val="Arial"/>
      <family val="2"/>
    </font>
    <font>
      <b/>
      <sz val="36"/>
      <color theme="7" tint="-0.249977111117893"/>
      <name val="Corbel"/>
      <family val="2"/>
      <scheme val="major"/>
    </font>
    <font>
      <sz val="8"/>
      <name val="Corbel"/>
      <family val="2"/>
      <scheme val="major"/>
    </font>
    <font>
      <b/>
      <sz val="11"/>
      <color theme="1" tint="0.34998626667073579"/>
      <name val="Liebherr Text Office"/>
      <family val="2"/>
    </font>
    <font>
      <sz val="11"/>
      <color theme="1" tint="0.24994659260841701"/>
      <name val="Liebherr Text Office"/>
      <family val="2"/>
    </font>
    <font>
      <sz val="8"/>
      <color indexed="8"/>
      <name val="Liebherr Text Office"/>
      <family val="2"/>
    </font>
    <font>
      <b/>
      <sz val="12"/>
      <color rgb="FFFF0000"/>
      <name val="Liebherr Text Office"/>
      <family val="2"/>
    </font>
    <font>
      <b/>
      <sz val="12"/>
      <color rgb="FF00B050"/>
      <name val="Liebherr Text Office"/>
      <family val="2"/>
    </font>
    <font>
      <b/>
      <sz val="11"/>
      <color rgb="FFFFFFFF"/>
      <name val="Corbel"/>
      <family val="2"/>
      <scheme val="major"/>
    </font>
  </fonts>
  <fills count="22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537C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4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6" fillId="0" borderId="2" applyFill="0" applyProtection="0">
      <alignment horizontal="center"/>
    </xf>
    <xf numFmtId="0" fontId="6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5" fillId="6" borderId="1" applyNumberFormat="0" applyProtection="0">
      <alignment horizontal="left" vertical="center"/>
    </xf>
    <xf numFmtId="0" fontId="4" fillId="0" borderId="0" applyNumberFormat="0" applyFill="0" applyBorder="0" applyProtection="0">
      <alignment vertical="center"/>
    </xf>
    <xf numFmtId="0" fontId="6" fillId="0" borderId="0" applyFill="0" applyProtection="0">
      <alignment vertical="center"/>
    </xf>
    <xf numFmtId="0" fontId="6" fillId="0" borderId="0" applyFill="0" applyProtection="0">
      <alignment horizontal="center" vertical="center" wrapText="1"/>
    </xf>
    <xf numFmtId="0" fontId="6" fillId="0" borderId="0" applyFill="0" applyProtection="0">
      <alignment horizontal="left"/>
    </xf>
    <xf numFmtId="0" fontId="8" fillId="0" borderId="0" applyNumberFormat="0" applyFill="0" applyBorder="0" applyProtection="0">
      <alignment vertical="center"/>
    </xf>
    <xf numFmtId="1" fontId="9" fillId="6" borderId="1">
      <alignment horizontal="center" vertical="center"/>
    </xf>
    <xf numFmtId="0" fontId="7" fillId="2" borderId="4" applyNumberFormat="0" applyFont="0" applyAlignment="0">
      <alignment horizontal="center"/>
    </xf>
    <xf numFmtId="0" fontId="7" fillId="3" borderId="3" applyNumberFormat="0" applyFont="0" applyAlignment="0">
      <alignment horizontal="center"/>
    </xf>
    <xf numFmtId="0" fontId="7" fillId="4" borderId="3" applyNumberFormat="0" applyFont="0" applyAlignment="0">
      <alignment horizontal="center"/>
    </xf>
    <xf numFmtId="0" fontId="7" fillId="5" borderId="3" applyNumberFormat="0" applyFont="0" applyAlignment="0">
      <alignment horizontal="center"/>
    </xf>
    <xf numFmtId="0" fontId="7" fillId="7" borderId="3" applyNumberFormat="0" applyFont="0" applyAlignment="0">
      <alignment horizontal="center"/>
    </xf>
  </cellStyleXfs>
  <cellXfs count="114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3" fontId="6" fillId="0" borderId="2" xfId="3">
      <alignment horizontal="center"/>
    </xf>
    <xf numFmtId="0" fontId="6" fillId="0" borderId="0" xfId="4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6" fillId="0" borderId="0" xfId="11">
      <alignment horizontal="left"/>
    </xf>
    <xf numFmtId="0" fontId="6" fillId="0" borderId="0" xfId="9">
      <alignment vertical="center"/>
    </xf>
    <xf numFmtId="0" fontId="0" fillId="8" borderId="0" xfId="0" applyFill="1">
      <alignment horizontal="center" vertical="center"/>
    </xf>
    <xf numFmtId="0" fontId="0" fillId="0" borderId="0" xfId="0" applyAlignment="1">
      <alignment horizontal="left" vertical="center"/>
    </xf>
    <xf numFmtId="0" fontId="0" fillId="9" borderId="0" xfId="0" applyFill="1">
      <alignment horizontal="center" vertical="center"/>
    </xf>
    <xf numFmtId="0" fontId="0" fillId="10" borderId="0" xfId="0" applyFill="1">
      <alignment horizontal="center" vertical="center"/>
    </xf>
    <xf numFmtId="0" fontId="10" fillId="0" borderId="0" xfId="0" applyFont="1" applyFill="1" applyAlignment="1">
      <alignment horizontal="left"/>
    </xf>
    <xf numFmtId="0" fontId="0" fillId="0" borderId="5" xfId="5" applyFont="1" applyBorder="1" applyAlignment="1">
      <alignment vertical="center" wrapText="1"/>
    </xf>
    <xf numFmtId="0" fontId="0" fillId="0" borderId="0" xfId="5" applyFont="1" applyBorder="1" applyAlignment="1">
      <alignment vertical="center" wrapText="1"/>
    </xf>
    <xf numFmtId="0" fontId="11" fillId="0" borderId="0" xfId="0" applyFont="1">
      <alignment horizontal="center" vertical="center"/>
    </xf>
    <xf numFmtId="0" fontId="0" fillId="0" borderId="0" xfId="0" applyAlignment="1">
      <alignment horizontal="right" vertical="center"/>
    </xf>
    <xf numFmtId="0" fontId="6" fillId="0" borderId="0" xfId="9" applyAlignment="1">
      <alignment horizontal="right" vertical="center"/>
    </xf>
    <xf numFmtId="0" fontId="10" fillId="0" borderId="0" xfId="0" applyFont="1" applyFill="1" applyAlignment="1">
      <alignment horizontal="right"/>
    </xf>
    <xf numFmtId="0" fontId="0" fillId="11" borderId="0" xfId="0" applyFill="1">
      <alignment horizontal="center" vertical="center"/>
    </xf>
    <xf numFmtId="0" fontId="10" fillId="0" borderId="0" xfId="0" applyFont="1" applyFill="1" applyBorder="1" applyAlignment="1">
      <alignment horizontal="left"/>
    </xf>
    <xf numFmtId="0" fontId="6" fillId="0" borderId="6" xfId="9" applyBorder="1">
      <alignment vertical="center"/>
    </xf>
    <xf numFmtId="0" fontId="10" fillId="0" borderId="0" xfId="0" applyFont="1" applyFill="1" applyBorder="1" applyAlignment="1">
      <alignment horizontal="right"/>
    </xf>
    <xf numFmtId="0" fontId="6" fillId="0" borderId="6" xfId="9" applyBorder="1" applyAlignment="1">
      <alignment horizontal="right" vertical="center"/>
    </xf>
    <xf numFmtId="0" fontId="5" fillId="6" borderId="1" xfId="7" applyAlignment="1">
      <alignment horizontal="right" vertical="center" wrapText="1"/>
    </xf>
    <xf numFmtId="1" fontId="9" fillId="6" borderId="1" xfId="13">
      <alignment horizontal="center" vertical="center"/>
    </xf>
    <xf numFmtId="0" fontId="10" fillId="13" borderId="0" xfId="0" applyFont="1" applyFill="1" applyAlignment="1">
      <alignment horizontal="left"/>
    </xf>
    <xf numFmtId="0" fontId="0" fillId="14" borderId="0" xfId="0" applyFill="1">
      <alignment horizontal="center" vertical="center"/>
    </xf>
    <xf numFmtId="0" fontId="0" fillId="0" borderId="0" xfId="0" applyAlignment="1">
      <alignment vertical="center"/>
    </xf>
    <xf numFmtId="0" fontId="6" fillId="0" borderId="0" xfId="9" applyAlignment="1">
      <alignment vertical="top"/>
    </xf>
    <xf numFmtId="0" fontId="6" fillId="0" borderId="0" xfId="9" applyAlignment="1">
      <alignment horizontal="right" vertical="top"/>
    </xf>
    <xf numFmtId="0" fontId="6" fillId="0" borderId="0" xfId="9" applyAlignment="1">
      <alignment horizontal="center" vertical="center"/>
    </xf>
    <xf numFmtId="0" fontId="6" fillId="0" borderId="0" xfId="9" applyAlignment="1">
      <alignment horizontal="center" vertical="top"/>
    </xf>
    <xf numFmtId="0" fontId="0" fillId="0" borderId="0" xfId="0" applyAlignment="1"/>
    <xf numFmtId="0" fontId="0" fillId="12" borderId="0" xfId="0" applyFill="1">
      <alignment horizontal="center" vertical="center"/>
    </xf>
    <xf numFmtId="3" fontId="6" fillId="0" borderId="2" xfId="3" applyAlignment="1">
      <alignment horizontal="center" vertical="top"/>
    </xf>
    <xf numFmtId="0" fontId="0" fillId="0" borderId="0" xfId="0" applyAlignment="1">
      <alignment horizontal="center" vertical="top"/>
    </xf>
    <xf numFmtId="0" fontId="10" fillId="0" borderId="0" xfId="0" applyFont="1" applyFill="1" applyBorder="1">
      <alignment horizontal="center" vertical="center"/>
    </xf>
    <xf numFmtId="0" fontId="10" fillId="0" borderId="0" xfId="0" applyFont="1" applyFill="1">
      <alignment horizontal="center" vertical="center"/>
    </xf>
    <xf numFmtId="0" fontId="0" fillId="0" borderId="7" xfId="0" applyBorder="1" applyAlignment="1">
      <alignment horizontal="center"/>
    </xf>
    <xf numFmtId="0" fontId="10" fillId="0" borderId="0" xfId="0" applyFont="1" applyFill="1" applyAlignment="1">
      <alignment horizontal="left" vertical="center"/>
    </xf>
    <xf numFmtId="0" fontId="10" fillId="13" borderId="0" xfId="0" applyFont="1" applyFill="1" applyAlignment="1">
      <alignment horizontal="center" vertical="center" wrapText="1"/>
    </xf>
    <xf numFmtId="0" fontId="0" fillId="15" borderId="0" xfId="0" applyFill="1" applyAlignment="1">
      <alignment horizontal="center"/>
    </xf>
    <xf numFmtId="0" fontId="0" fillId="16" borderId="0" xfId="0" applyFill="1">
      <alignment horizontal="center" vertical="center"/>
    </xf>
    <xf numFmtId="0" fontId="0" fillId="17" borderId="0" xfId="5" applyFont="1" applyFill="1" applyBorder="1" applyAlignment="1">
      <alignment horizontal="center" vertical="center" wrapText="1"/>
    </xf>
    <xf numFmtId="0" fontId="0" fillId="18" borderId="0" xfId="0" applyFill="1">
      <alignment horizontal="center" vertical="center"/>
    </xf>
    <xf numFmtId="0" fontId="0" fillId="15" borderId="0" xfId="0" applyFill="1">
      <alignment horizontal="center" vertical="center"/>
    </xf>
    <xf numFmtId="0" fontId="0" fillId="0" borderId="9" xfId="0" applyBorder="1">
      <alignment horizontal="center" vertical="center"/>
    </xf>
    <xf numFmtId="0" fontId="0" fillId="0" borderId="10" xfId="0" applyBorder="1">
      <alignment horizontal="center" vertical="center"/>
    </xf>
    <xf numFmtId="0" fontId="0" fillId="0" borderId="10" xfId="0" applyBorder="1" applyAlignment="1">
      <alignment horizontal="center"/>
    </xf>
    <xf numFmtId="0" fontId="10" fillId="0" borderId="10" xfId="0" applyFont="1" applyFill="1" applyBorder="1">
      <alignment horizontal="center" vertical="center"/>
    </xf>
    <xf numFmtId="0" fontId="10" fillId="0" borderId="10" xfId="0" applyFont="1" applyFill="1" applyBorder="1" applyAlignment="1">
      <alignment horizontal="left" vertical="center"/>
    </xf>
    <xf numFmtId="0" fontId="10" fillId="19" borderId="10" xfId="0" applyFont="1" applyFill="1" applyBorder="1" applyAlignment="1">
      <alignment horizontal="left"/>
    </xf>
    <xf numFmtId="0" fontId="10" fillId="0" borderId="10" xfId="0" applyFont="1" applyFill="1" applyBorder="1" applyAlignment="1">
      <alignment horizontal="left"/>
    </xf>
    <xf numFmtId="0" fontId="10" fillId="0" borderId="11" xfId="0" applyFont="1" applyFill="1" applyBorder="1" applyAlignment="1">
      <alignment horizontal="left"/>
    </xf>
    <xf numFmtId="0" fontId="0" fillId="0" borderId="12" xfId="0" applyBorder="1">
      <alignment horizontal="center" vertical="center"/>
    </xf>
    <xf numFmtId="0" fontId="0" fillId="0" borderId="13" xfId="0" applyBorder="1">
      <alignment horizontal="center" vertical="center"/>
    </xf>
    <xf numFmtId="0" fontId="0" fillId="0" borderId="13" xfId="0" applyBorder="1" applyAlignment="1">
      <alignment horizontal="center"/>
    </xf>
    <xf numFmtId="0" fontId="10" fillId="0" borderId="13" xfId="0" applyFont="1" applyFill="1" applyBorder="1">
      <alignment horizontal="center" vertical="center"/>
    </xf>
    <xf numFmtId="0" fontId="10" fillId="0" borderId="13" xfId="0" applyFont="1" applyFill="1" applyBorder="1" applyAlignment="1">
      <alignment horizontal="left" vertical="center"/>
    </xf>
    <xf numFmtId="0" fontId="10" fillId="19" borderId="13" xfId="0" applyFont="1" applyFill="1" applyBorder="1" applyAlignment="1">
      <alignment horizontal="left"/>
    </xf>
    <xf numFmtId="0" fontId="10" fillId="0" borderId="13" xfId="0" applyFont="1" applyFill="1" applyBorder="1" applyAlignment="1">
      <alignment horizontal="left"/>
    </xf>
    <xf numFmtId="0" fontId="10" fillId="0" borderId="14" xfId="0" applyFont="1" applyFill="1" applyBorder="1" applyAlignment="1">
      <alignment horizontal="left"/>
    </xf>
    <xf numFmtId="0" fontId="10" fillId="0" borderId="13" xfId="0" applyFont="1" applyFill="1" applyBorder="1" applyAlignment="1">
      <alignment horizontal="left" wrapText="1"/>
    </xf>
    <xf numFmtId="0" fontId="10" fillId="0" borderId="14" xfId="0" applyFont="1" applyFill="1" applyBorder="1" applyAlignment="1">
      <alignment horizontal="left" vertical="center"/>
    </xf>
    <xf numFmtId="0" fontId="6" fillId="0" borderId="15" xfId="9" applyBorder="1" applyAlignment="1">
      <alignment vertical="top"/>
    </xf>
    <xf numFmtId="0" fontId="6" fillId="0" borderId="16" xfId="9" applyBorder="1" applyAlignment="1">
      <alignment vertical="top"/>
    </xf>
    <xf numFmtId="3" fontId="6" fillId="0" borderId="16" xfId="3" applyBorder="1" applyAlignment="1">
      <alignment horizontal="center" vertical="top"/>
    </xf>
    <xf numFmtId="0" fontId="6" fillId="0" borderId="16" xfId="9" applyBorder="1" applyAlignment="1">
      <alignment horizontal="left" vertical="top"/>
    </xf>
    <xf numFmtId="0" fontId="6" fillId="0" borderId="17" xfId="9" applyBorder="1" applyAlignment="1">
      <alignment vertical="top"/>
    </xf>
    <xf numFmtId="0" fontId="0" fillId="0" borderId="0" xfId="0" applyBorder="1">
      <alignment horizontal="center" vertical="center"/>
    </xf>
    <xf numFmtId="14" fontId="0" fillId="0" borderId="0" xfId="0" applyNumberFormat="1" applyBorder="1">
      <alignment horizontal="center" vertical="center"/>
    </xf>
    <xf numFmtId="0" fontId="0" fillId="0" borderId="0" xfId="0" applyBorder="1" applyAlignment="1">
      <alignment horizontal="center"/>
    </xf>
    <xf numFmtId="0" fontId="10" fillId="0" borderId="0" xfId="0" applyFont="1" applyFill="1" applyBorder="1" applyAlignment="1">
      <alignment horizontal="left" vertical="center"/>
    </xf>
    <xf numFmtId="0" fontId="6" fillId="0" borderId="18" xfId="9" applyFill="1" applyBorder="1" applyAlignment="1">
      <alignment vertical="top"/>
    </xf>
    <xf numFmtId="0" fontId="6" fillId="0" borderId="7" xfId="9" applyFill="1" applyBorder="1" applyAlignment="1">
      <alignment vertical="top"/>
    </xf>
    <xf numFmtId="3" fontId="6" fillId="0" borderId="18" xfId="3" applyBorder="1" applyAlignment="1">
      <alignment horizontal="center" vertical="top"/>
    </xf>
    <xf numFmtId="0" fontId="6" fillId="0" borderId="18" xfId="9" applyBorder="1" applyAlignment="1">
      <alignment horizontal="left" vertical="top"/>
    </xf>
    <xf numFmtId="0" fontId="6" fillId="0" borderId="18" xfId="9" applyBorder="1" applyAlignment="1">
      <alignment vertical="top"/>
    </xf>
    <xf numFmtId="0" fontId="6" fillId="0" borderId="8" xfId="9" applyBorder="1" applyAlignment="1">
      <alignment vertical="top"/>
    </xf>
    <xf numFmtId="0" fontId="0" fillId="20" borderId="0" xfId="0" applyFill="1">
      <alignment horizontal="center" vertical="center"/>
    </xf>
    <xf numFmtId="0" fontId="14" fillId="0" borderId="0" xfId="0" applyFont="1">
      <alignment horizontal="center" vertical="center"/>
    </xf>
    <xf numFmtId="0" fontId="15" fillId="0" borderId="0" xfId="0" applyFont="1" applyFill="1" applyAlignment="1">
      <alignment horizontal="left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>
      <alignment horizontal="center" vertical="center"/>
    </xf>
    <xf numFmtId="0" fontId="14" fillId="15" borderId="0" xfId="0" applyFont="1" applyFill="1" applyAlignment="1">
      <alignment horizont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3" fillId="0" borderId="13" xfId="9" applyFont="1" applyBorder="1" applyAlignment="1">
      <alignment vertical="top"/>
    </xf>
    <xf numFmtId="0" fontId="13" fillId="0" borderId="13" xfId="9" applyFont="1" applyBorder="1" applyAlignment="1">
      <alignment horizontal="right" vertical="top"/>
    </xf>
    <xf numFmtId="3" fontId="13" fillId="0" borderId="13" xfId="3" applyFont="1" applyBorder="1" applyAlignment="1">
      <alignment horizontal="center" vertical="top"/>
    </xf>
    <xf numFmtId="0" fontId="6" fillId="0" borderId="13" xfId="9" applyBorder="1" applyAlignment="1">
      <alignment vertical="top"/>
    </xf>
    <xf numFmtId="0" fontId="15" fillId="0" borderId="13" xfId="0" applyFont="1" applyFill="1" applyBorder="1" applyAlignment="1">
      <alignment horizontal="left"/>
    </xf>
    <xf numFmtId="0" fontId="15" fillId="0" borderId="13" xfId="0" applyFont="1" applyFill="1" applyBorder="1" applyAlignment="1">
      <alignment horizontal="left" vertical="center"/>
    </xf>
    <xf numFmtId="0" fontId="15" fillId="0" borderId="13" xfId="0" applyFont="1" applyFill="1" applyBorder="1">
      <alignment horizontal="center" vertical="center"/>
    </xf>
    <xf numFmtId="0" fontId="14" fillId="15" borderId="13" xfId="0" applyFont="1" applyFill="1" applyBorder="1" applyAlignment="1">
      <alignment horizontal="center"/>
    </xf>
    <xf numFmtId="0" fontId="14" fillId="0" borderId="13" xfId="0" applyFont="1" applyBorder="1">
      <alignment horizontal="center" vertical="center"/>
    </xf>
    <xf numFmtId="0" fontId="14" fillId="0" borderId="13" xfId="0" applyFont="1" applyBorder="1" applyAlignment="1">
      <alignment horizontal="center"/>
    </xf>
    <xf numFmtId="0" fontId="15" fillId="13" borderId="13" xfId="0" applyFont="1" applyFill="1" applyBorder="1" applyAlignment="1">
      <alignment horizontal="left"/>
    </xf>
    <xf numFmtId="0" fontId="14" fillId="0" borderId="13" xfId="0" applyFont="1" applyBorder="1" applyAlignment="1">
      <alignment horizontal="left" vertical="center"/>
    </xf>
    <xf numFmtId="0" fontId="10" fillId="13" borderId="0" xfId="0" applyFont="1" applyFill="1" applyAlignment="1">
      <alignment horizontal="left" vertical="center" wrapText="1"/>
    </xf>
    <xf numFmtId="14" fontId="0" fillId="0" borderId="0" xfId="0" applyNumberFormat="1">
      <alignment horizontal="center" vertical="center"/>
    </xf>
    <xf numFmtId="14" fontId="0" fillId="0" borderId="13" xfId="0" applyNumberFormat="1" applyBorder="1">
      <alignment horizontal="center" vertical="center"/>
    </xf>
    <xf numFmtId="0" fontId="10" fillId="19" borderId="0" xfId="0" applyFont="1" applyFill="1" applyBorder="1" applyAlignment="1">
      <alignment horizontal="left"/>
    </xf>
    <xf numFmtId="0" fontId="0" fillId="21" borderId="0" xfId="0" applyFill="1">
      <alignment horizontal="center" vertical="center"/>
    </xf>
    <xf numFmtId="0" fontId="0" fillId="0" borderId="0" xfId="0" applyFill="1">
      <alignment horizontal="center" vertical="center"/>
    </xf>
    <xf numFmtId="0" fontId="18" fillId="21" borderId="0" xfId="0" applyFont="1" applyFill="1">
      <alignment horizontal="center" vertical="center"/>
    </xf>
    <xf numFmtId="0" fontId="18" fillId="21" borderId="0" xfId="0" applyFont="1" applyFill="1" applyAlignment="1">
      <alignment horizontal="center"/>
    </xf>
    <xf numFmtId="0" fontId="6" fillId="0" borderId="0" xfId="9" applyAlignment="1">
      <alignment horizontal="center" vertical="center"/>
    </xf>
    <xf numFmtId="0" fontId="6" fillId="0" borderId="8" xfId="9" applyBorder="1" applyAlignment="1">
      <alignment horizontal="center" vertical="center"/>
    </xf>
    <xf numFmtId="0" fontId="5" fillId="6" borderId="7" xfId="7" applyBorder="1" applyAlignment="1">
      <alignment horizontal="center" vertical="center" wrapText="1"/>
    </xf>
    <xf numFmtId="0" fontId="5" fillId="6" borderId="0" xfId="7" applyBorder="1" applyAlignment="1">
      <alignment horizontal="center" vertical="center" wrapText="1"/>
    </xf>
    <xf numFmtId="0" fontId="0" fillId="0" borderId="0" xfId="5" applyFont="1" applyBorder="1" applyAlignment="1">
      <alignment horizontal="center" vertical="center" wrapText="1"/>
    </xf>
    <xf numFmtId="0" fontId="11" fillId="0" borderId="0" xfId="0" applyFont="1">
      <alignment horizontal="center" vertical="center"/>
    </xf>
  </cellXfs>
  <cellStyles count="19">
    <cellStyle name="% achevé" xfId="16"/>
    <cellStyle name="Activité" xfId="2"/>
    <cellStyle name="Contrôle de mise en évidence de la période" xfId="7"/>
    <cellStyle name="En-têtes de période" xfId="3"/>
    <cellStyle name="En-têtes de projet" xfId="4"/>
    <cellStyle name="Étiquette" xfId="5"/>
    <cellStyle name="Légende de ce qui a été accompli" xfId="15"/>
    <cellStyle name="Légende de ce qui a été accompli (au-delà du plan)" xfId="17"/>
    <cellStyle name="Légende du % accompli (au-delà du plan)" xfId="18"/>
    <cellStyle name="Légende du plan" xfId="14"/>
    <cellStyle name="Normal" xfId="0" builtinId="0" customBuiltin="1"/>
    <cellStyle name="Pourcentage accompli" xfId="6"/>
    <cellStyle name="Texte explicatif" xfId="12" builtinId="53" customBuiltin="1"/>
    <cellStyle name="Titre" xfId="8" builtinId="15" customBuiltin="1"/>
    <cellStyle name="Titre 1" xfId="1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Valeur de la période" xfId="13"/>
  </cellStyles>
  <dxfs count="348">
    <dxf>
      <fill>
        <patternFill>
          <bgColor rgb="FFFD39CA"/>
        </patternFill>
      </fill>
    </dxf>
    <dxf>
      <fill>
        <patternFill>
          <bgColor rgb="FFFD39CA"/>
        </patternFill>
      </fill>
    </dxf>
    <dxf>
      <fill>
        <patternFill>
          <bgColor rgb="FFFD39CA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D39CA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rgb="FFFD39CA"/>
        </patternFill>
      </fill>
    </dxf>
    <dxf>
      <fill>
        <patternFill>
          <bgColor rgb="FFFD39CA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D39CA"/>
        </patternFill>
      </fill>
    </dxf>
    <dxf>
      <fill>
        <patternFill>
          <bgColor rgb="FFFD39CA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border>
        <top style="thin">
          <color theme="7"/>
        </top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rgb="FFFD39CA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D39CA"/>
        </patternFill>
      </fill>
    </dxf>
    <dxf>
      <fill>
        <patternFill>
          <bgColor rgb="FFFD39CA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libri"/>
        <scheme val="minor"/>
      </font>
      <numFmt numFmtId="0" formatCode="General"/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9" formatCode="dd/mm/yyyy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libri"/>
        <scheme val="minor"/>
      </font>
      <numFmt numFmtId="0" formatCode="General"/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9" formatCode="dd/mm/yyyy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libri"/>
        <scheme val="minor"/>
      </font>
      <numFmt numFmtId="0" formatCode="General"/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9" formatCode="dd/mm/yyyy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0070C0"/>
        </patternFill>
      </fill>
    </dxf>
  </dxfs>
  <tableStyles count="0" defaultTableStyle="TableStyleMedium2" defaultPivotStyle="PivotStyleLight16"/>
  <colors>
    <mruColors>
      <color rgb="FFFD39CA"/>
      <color rgb="FFAE0281"/>
      <color rgb="FFFF3399"/>
      <color rgb="FFF537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7" name="tb_recap" displayName="tb_recap" ref="A1:I406" totalsRowShown="0" headerRowDxfId="347">
  <tableColumns count="9">
    <tableColumn id="1" name="HALL"/>
    <tableColumn id="2" name="SECT."/>
    <tableColumn id="3" name="MATERIEL"/>
    <tableColumn id="4" name="COMMENTAIRE"/>
    <tableColumn id="5" name="PERIODE"/>
    <tableColumn id="6" name="TYPE"/>
    <tableColumn id="7" name="NBTP"/>
    <tableColumn id="9" name="S." dataDxfId="265"/>
    <tableColumn id="8" name="N° SEMAIN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22" displayName="Tableau22" ref="A3:J16" totalsRowShown="0" headerRowDxfId="346" headerRowBorderDxfId="345" tableBorderDxfId="344" totalsRowBorderDxfId="343" headerRowCellStyle="Titre 2">
  <autoFilter ref="A3:J16"/>
  <sortState ref="A4:I19">
    <sortCondition ref="A3:A19"/>
  </sortState>
  <tableColumns count="10">
    <tableColumn id="1" name="HALL" dataDxfId="342"/>
    <tableColumn id="2" name="SECT." dataDxfId="341"/>
    <tableColumn id="3" name="MATERIEL" dataDxfId="340"/>
    <tableColumn id="4" name="COMMENTAIRE" dataDxfId="339"/>
    <tableColumn id="5" name="PERIODE" dataDxfId="338"/>
    <tableColumn id="6" name="TYPE" dataDxfId="337"/>
    <tableColumn id="7" name="NBTP" dataDxfId="336"/>
    <tableColumn id="8" name="S.8" dataDxfId="335"/>
    <tableColumn id="9" name="Dispo machines" dataDxfId="334"/>
    <tableColumn id="10" name="Technicien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2" name="Tableau5" displayName="Tableau5" ref="A21:J24" totalsRowShown="0" headerRowDxfId="333" headerRowBorderDxfId="332" tableBorderDxfId="331" totalsRowBorderDxfId="330" headerRowCellStyle="Titre 2">
  <autoFilter ref="A21:J24"/>
  <tableColumns count="10">
    <tableColumn id="1" name="HALL" dataDxfId="329"/>
    <tableColumn id="2" name="SECT." dataDxfId="328"/>
    <tableColumn id="3" name="MATERIEL" dataDxfId="327"/>
    <tableColumn id="4" name="COMMENTAIRE" dataDxfId="326"/>
    <tableColumn id="5" name="PERIODE" dataDxfId="325"/>
    <tableColumn id="6" name="TYPE" dataDxfId="324"/>
    <tableColumn id="7" name="NBTP" dataDxfId="323"/>
    <tableColumn id="8" name="S.8" dataDxfId="322"/>
    <tableColumn id="9" name="Dispo machines" dataDxfId="321"/>
    <tableColumn id="10" name="Technicien" dataDxfId="320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3" name="Tableau224" displayName="Tableau224" ref="A2:J11" totalsRowShown="0" headerRowDxfId="319" headerRowBorderDxfId="318" tableBorderDxfId="317" totalsRowBorderDxfId="316" headerRowCellStyle="Titre 2">
  <autoFilter ref="A2:J11"/>
  <sortState ref="A3:I16">
    <sortCondition ref="A2:A16"/>
  </sortState>
  <tableColumns count="10">
    <tableColumn id="1" name="HALL" dataDxfId="315"/>
    <tableColumn id="2" name="SECT." dataDxfId="314"/>
    <tableColumn id="3" name="MATERIEL" dataDxfId="313"/>
    <tableColumn id="4" name="COMMENTAIRE" dataDxfId="312"/>
    <tableColumn id="5" name="PERIODE" dataDxfId="311"/>
    <tableColumn id="6" name="TYPE" dataDxfId="310"/>
    <tableColumn id="7" name="NBTP" dataDxfId="309"/>
    <tableColumn id="8" name="S.8" dataDxfId="308"/>
    <tableColumn id="9" name="Dispo machines" dataDxfId="307"/>
    <tableColumn id="10" name="Technicien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id="4" name="Tableau55" displayName="Tableau55" ref="A15:J21" totalsRowShown="0" headerRowDxfId="306" headerRowBorderDxfId="305" tableBorderDxfId="304" totalsRowBorderDxfId="303" headerRowCellStyle="Titre 2">
  <autoFilter ref="A15:J21"/>
  <tableColumns count="10">
    <tableColumn id="1" name="HALL" dataDxfId="302"/>
    <tableColumn id="2" name="SECT." dataDxfId="301"/>
    <tableColumn id="3" name="MATERIEL" dataDxfId="300"/>
    <tableColumn id="4" name="COMMENTAIRE" dataDxfId="299"/>
    <tableColumn id="5" name="PERIODE" dataDxfId="298"/>
    <tableColumn id="6" name="TYPE" dataDxfId="297"/>
    <tableColumn id="7" name="NBTP" dataDxfId="296"/>
    <tableColumn id="8" name="S.8" dataDxfId="295"/>
    <tableColumn id="9" name="Dispo machines" dataDxfId="294"/>
    <tableColumn id="10" name="Technicien" dataDxfId="293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id="5" name="Tableau2246" displayName="Tableau2246" ref="A2:J13" totalsRowShown="0" headerRowDxfId="292" headerRowBorderDxfId="291" tableBorderDxfId="290" totalsRowBorderDxfId="289" headerRowCellStyle="Titre 2">
  <autoFilter ref="A2:J13"/>
  <sortState ref="A3:I16">
    <sortCondition ref="A2:A16"/>
  </sortState>
  <tableColumns count="10">
    <tableColumn id="1" name="HALL" dataDxfId="288"/>
    <tableColumn id="2" name="SECT." dataDxfId="287"/>
    <tableColumn id="3" name="MATERIEL" dataDxfId="286"/>
    <tableColumn id="4" name="COMMENTAIRE" dataDxfId="285"/>
    <tableColumn id="5" name="PERIODE" dataDxfId="284"/>
    <tableColumn id="6" name="TYPE" dataDxfId="283"/>
    <tableColumn id="7" name="NBTP" dataDxfId="282"/>
    <tableColumn id="8" name="S.8" dataDxfId="281"/>
    <tableColumn id="9" name="Dispo machines" dataDxfId="280"/>
    <tableColumn id="10" name="Technicien"/>
  </tableColumns>
  <tableStyleInfo name="TableStyleLight21" showFirstColumn="0" showLastColumn="0" showRowStripes="1" showColumnStripes="0"/>
</table>
</file>

<file path=xl/tables/table7.xml><?xml version="1.0" encoding="utf-8"?>
<table xmlns="http://schemas.openxmlformats.org/spreadsheetml/2006/main" id="6" name="Tableau557" displayName="Tableau557" ref="A15:J17" totalsRowShown="0" headerRowDxfId="279" headerRowBorderDxfId="278" tableBorderDxfId="277" totalsRowBorderDxfId="276" headerRowCellStyle="Titre 2">
  <autoFilter ref="A15:J17"/>
  <tableColumns count="10">
    <tableColumn id="1" name="HALL" dataDxfId="275"/>
    <tableColumn id="2" name="SECT." dataDxfId="274"/>
    <tableColumn id="3" name="MATERIEL" dataDxfId="273"/>
    <tableColumn id="4" name="COMMENTAIRE" dataDxfId="272"/>
    <tableColumn id="5" name="PERIODE" dataDxfId="271"/>
    <tableColumn id="6" name="TYPE" dataDxfId="270"/>
    <tableColumn id="7" name="NBTP" dataDxfId="269"/>
    <tableColumn id="8" name="S.8" dataDxfId="268"/>
    <tableColumn id="9" name="Dispo machines" dataDxfId="267"/>
    <tableColumn id="10" name="Technicien" dataDxfId="266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/>
    <pageSetUpPr fitToPage="1"/>
  </sheetPr>
  <dimension ref="A1:BQ137"/>
  <sheetViews>
    <sheetView showGridLines="0" tabSelected="1" zoomScaleNormal="100" zoomScaleSheetLayoutView="80" workbookViewId="0">
      <pane xSplit="9" ySplit="6" topLeftCell="J7" activePane="bottomRight" state="frozen"/>
      <selection pane="topRight" activeCell="J1" sqref="J1"/>
      <selection pane="bottomLeft" activeCell="A7" sqref="A7"/>
      <selection pane="bottomRight" activeCell="J7" sqref="J7"/>
    </sheetView>
  </sheetViews>
  <sheetFormatPr baseColWidth="10" defaultColWidth="3.25" defaultRowHeight="30" customHeight="1"/>
  <cols>
    <col min="1" max="1" width="7.375" bestFit="1" customWidth="1"/>
    <col min="2" max="2" width="5.75" customWidth="1"/>
    <col min="3" max="3" width="17.875" customWidth="1"/>
    <col min="4" max="4" width="29.625" customWidth="1"/>
    <col min="5" max="5" width="6.25" customWidth="1"/>
    <col min="6" max="6" width="11.625" customWidth="1"/>
    <col min="7" max="7" width="6.375" customWidth="1"/>
    <col min="8" max="8" width="4.5" style="16" customWidth="1"/>
    <col min="9" max="9" width="10" customWidth="1"/>
    <col min="10" max="10" width="2.875" style="1" customWidth="1"/>
    <col min="11" max="14" width="3.125" style="1" customWidth="1"/>
    <col min="15" max="29" width="3.25" style="1"/>
  </cols>
  <sheetData>
    <row r="1" spans="1:69" ht="30.75" customHeight="1">
      <c r="C1" s="15" t="s">
        <v>0</v>
      </c>
      <c r="E1" s="41" t="s">
        <v>256</v>
      </c>
      <c r="H1" s="110" t="s">
        <v>23</v>
      </c>
      <c r="I1" s="111"/>
      <c r="J1" s="111"/>
      <c r="K1" s="25">
        <v>9</v>
      </c>
      <c r="L1" s="13"/>
      <c r="M1" s="44">
        <v>2</v>
      </c>
      <c r="N1" s="112" t="s">
        <v>275</v>
      </c>
      <c r="O1" s="112"/>
      <c r="P1" s="14"/>
      <c r="Q1" s="8" t="s">
        <v>25</v>
      </c>
      <c r="R1" s="9" t="s">
        <v>21</v>
      </c>
      <c r="S1"/>
      <c r="T1"/>
      <c r="U1"/>
      <c r="V1" s="34" t="s">
        <v>267</v>
      </c>
      <c r="W1" s="28" t="s">
        <v>268</v>
      </c>
      <c r="X1" s="33"/>
      <c r="Y1" s="33"/>
      <c r="Z1"/>
      <c r="AA1" s="45" t="s">
        <v>26</v>
      </c>
      <c r="AB1" s="9" t="s">
        <v>22</v>
      </c>
      <c r="AC1"/>
      <c r="AG1" s="27" t="s">
        <v>263</v>
      </c>
      <c r="AH1" s="28" t="s">
        <v>264</v>
      </c>
      <c r="AI1" s="28"/>
      <c r="AJ1" s="28"/>
      <c r="AL1" s="43" t="s">
        <v>27</v>
      </c>
      <c r="AM1" s="9" t="s">
        <v>24</v>
      </c>
      <c r="AP1" s="46" t="s">
        <v>287</v>
      </c>
      <c r="AQ1" s="28" t="s">
        <v>288</v>
      </c>
      <c r="AR1" s="28"/>
      <c r="AT1" s="80" t="s">
        <v>304</v>
      </c>
      <c r="AU1" s="28" t="s">
        <v>305</v>
      </c>
      <c r="AV1" s="28"/>
      <c r="AW1" s="28"/>
    </row>
    <row r="2" spans="1:69" s="5" customFormat="1" ht="15">
      <c r="A2" s="7"/>
      <c r="B2" s="7"/>
      <c r="C2" s="7"/>
      <c r="D2" s="7"/>
      <c r="E2" s="108" t="s">
        <v>289</v>
      </c>
      <c r="F2" s="108"/>
      <c r="G2" s="108"/>
      <c r="H2" s="108"/>
      <c r="I2" s="109"/>
      <c r="J2" s="1">
        <f>COUNTA(J7:J102)-COUNTIF(J7:J102,"=x")-COUNTIF(J7:J102,"=RR")</f>
        <v>0</v>
      </c>
      <c r="K2" s="1">
        <f t="shared" ref="K2:BK2" si="0">COUNTA(K7:K102)-COUNTIF(K7:K102,"=x")-COUNTIF(K7:K102,"=RR")</f>
        <v>0</v>
      </c>
      <c r="L2" s="1">
        <f t="shared" si="0"/>
        <v>4</v>
      </c>
      <c r="M2" s="1">
        <f t="shared" si="0"/>
        <v>1</v>
      </c>
      <c r="N2" s="1">
        <f t="shared" si="0"/>
        <v>4</v>
      </c>
      <c r="O2" s="1">
        <f t="shared" si="0"/>
        <v>10</v>
      </c>
      <c r="P2" s="1">
        <f t="shared" si="0"/>
        <v>6</v>
      </c>
      <c r="Q2" s="1">
        <f t="shared" si="0"/>
        <v>8</v>
      </c>
      <c r="R2" s="1">
        <f t="shared" si="0"/>
        <v>2</v>
      </c>
      <c r="S2" s="1">
        <f t="shared" si="0"/>
        <v>7</v>
      </c>
      <c r="T2" s="1">
        <f t="shared" si="0"/>
        <v>7</v>
      </c>
      <c r="U2" s="1">
        <f t="shared" si="0"/>
        <v>7</v>
      </c>
      <c r="V2" s="1">
        <f t="shared" si="0"/>
        <v>6</v>
      </c>
      <c r="W2" s="1">
        <f t="shared" si="0"/>
        <v>9</v>
      </c>
      <c r="X2" s="1">
        <f t="shared" si="0"/>
        <v>5</v>
      </c>
      <c r="Y2" s="1">
        <f t="shared" si="0"/>
        <v>6</v>
      </c>
      <c r="Z2" s="1">
        <f t="shared" si="0"/>
        <v>3</v>
      </c>
      <c r="AA2" s="1">
        <f t="shared" si="0"/>
        <v>10</v>
      </c>
      <c r="AB2" s="1">
        <f t="shared" si="0"/>
        <v>7</v>
      </c>
      <c r="AC2" s="1">
        <f t="shared" si="0"/>
        <v>11</v>
      </c>
      <c r="AD2" s="1">
        <f t="shared" si="0"/>
        <v>3</v>
      </c>
      <c r="AE2" s="1">
        <f t="shared" si="0"/>
        <v>5</v>
      </c>
      <c r="AF2" s="1">
        <f t="shared" si="0"/>
        <v>6</v>
      </c>
      <c r="AG2" s="1">
        <f t="shared" si="0"/>
        <v>4</v>
      </c>
      <c r="AH2" s="1">
        <f t="shared" si="0"/>
        <v>5</v>
      </c>
      <c r="AI2" s="1">
        <f t="shared" si="0"/>
        <v>11</v>
      </c>
      <c r="AJ2" s="1">
        <f t="shared" si="0"/>
        <v>19</v>
      </c>
      <c r="AK2" s="1">
        <f t="shared" si="0"/>
        <v>6</v>
      </c>
      <c r="AL2" s="1">
        <f t="shared" si="0"/>
        <v>6</v>
      </c>
      <c r="AM2" s="1">
        <f t="shared" si="0"/>
        <v>8</v>
      </c>
      <c r="AN2" s="1">
        <f t="shared" si="0"/>
        <v>4</v>
      </c>
      <c r="AO2" s="1">
        <f t="shared" si="0"/>
        <v>8</v>
      </c>
      <c r="AP2" s="1">
        <f t="shared" si="0"/>
        <v>3</v>
      </c>
      <c r="AQ2" s="1">
        <f t="shared" si="0"/>
        <v>8</v>
      </c>
      <c r="AR2" s="1">
        <f t="shared" si="0"/>
        <v>8</v>
      </c>
      <c r="AS2" s="1">
        <f t="shared" si="0"/>
        <v>5</v>
      </c>
      <c r="AT2" s="1">
        <f t="shared" si="0"/>
        <v>11</v>
      </c>
      <c r="AU2" s="1">
        <f t="shared" si="0"/>
        <v>12</v>
      </c>
      <c r="AV2" s="1">
        <f t="shared" si="0"/>
        <v>9</v>
      </c>
      <c r="AW2" s="1">
        <f t="shared" si="0"/>
        <v>7</v>
      </c>
      <c r="AX2" s="1">
        <f t="shared" si="0"/>
        <v>6</v>
      </c>
      <c r="AY2" s="1">
        <f t="shared" si="0"/>
        <v>10</v>
      </c>
      <c r="AZ2" s="1">
        <f t="shared" si="0"/>
        <v>10</v>
      </c>
      <c r="BA2" s="1">
        <f t="shared" si="0"/>
        <v>14</v>
      </c>
      <c r="BB2" s="1">
        <f t="shared" si="0"/>
        <v>3</v>
      </c>
      <c r="BC2" s="1">
        <f t="shared" si="0"/>
        <v>6</v>
      </c>
      <c r="BD2" s="1">
        <f t="shared" si="0"/>
        <v>7</v>
      </c>
      <c r="BE2" s="1">
        <f t="shared" si="0"/>
        <v>1</v>
      </c>
      <c r="BF2" s="1">
        <f t="shared" si="0"/>
        <v>6</v>
      </c>
      <c r="BG2" s="1">
        <f t="shared" si="0"/>
        <v>6</v>
      </c>
      <c r="BH2" s="1">
        <f t="shared" si="0"/>
        <v>6</v>
      </c>
      <c r="BI2" s="1">
        <f t="shared" si="0"/>
        <v>4</v>
      </c>
      <c r="BJ2" s="1">
        <f t="shared" si="0"/>
        <v>3</v>
      </c>
      <c r="BK2" s="1">
        <f t="shared" si="0"/>
        <v>2</v>
      </c>
      <c r="BP2" s="6"/>
      <c r="BQ2" s="6"/>
    </row>
    <row r="3" spans="1:69" s="5" customFormat="1" ht="15">
      <c r="A3" s="7"/>
      <c r="B3" s="7"/>
      <c r="C3" s="7"/>
      <c r="D3" s="7"/>
      <c r="E3" s="108" t="s">
        <v>295</v>
      </c>
      <c r="F3" s="108"/>
      <c r="G3" s="108"/>
      <c r="H3" s="108"/>
      <c r="I3" s="109"/>
      <c r="J3" s="1">
        <f>COUNTIF(J9:J104,"=x")</f>
        <v>0</v>
      </c>
      <c r="K3" s="1">
        <f t="shared" ref="K3:BK3" si="1">COUNTIF(K9:K104,"=x")</f>
        <v>11</v>
      </c>
      <c r="L3" s="1">
        <f t="shared" si="1"/>
        <v>6</v>
      </c>
      <c r="M3" s="1">
        <f t="shared" si="1"/>
        <v>8</v>
      </c>
      <c r="N3" s="1">
        <f t="shared" si="1"/>
        <v>2</v>
      </c>
      <c r="O3" s="1">
        <f t="shared" si="1"/>
        <v>1</v>
      </c>
      <c r="P3" s="1">
        <f t="shared" si="1"/>
        <v>0</v>
      </c>
      <c r="Q3" s="1">
        <f t="shared" si="1"/>
        <v>0</v>
      </c>
      <c r="R3" s="1">
        <f t="shared" si="1"/>
        <v>0</v>
      </c>
      <c r="S3" s="1">
        <f t="shared" si="1"/>
        <v>0</v>
      </c>
      <c r="T3" s="1">
        <f t="shared" si="1"/>
        <v>0</v>
      </c>
      <c r="U3" s="1">
        <f t="shared" si="1"/>
        <v>0</v>
      </c>
      <c r="V3" s="1">
        <f t="shared" si="1"/>
        <v>0</v>
      </c>
      <c r="W3" s="1">
        <f t="shared" si="1"/>
        <v>0</v>
      </c>
      <c r="X3" s="1">
        <f t="shared" si="1"/>
        <v>0</v>
      </c>
      <c r="Y3" s="1">
        <f t="shared" si="1"/>
        <v>0</v>
      </c>
      <c r="Z3" s="1">
        <f t="shared" si="1"/>
        <v>0</v>
      </c>
      <c r="AA3" s="1">
        <f t="shared" si="1"/>
        <v>0</v>
      </c>
      <c r="AB3" s="1">
        <f t="shared" si="1"/>
        <v>0</v>
      </c>
      <c r="AC3" s="1">
        <f t="shared" si="1"/>
        <v>0</v>
      </c>
      <c r="AD3" s="1">
        <f t="shared" si="1"/>
        <v>0</v>
      </c>
      <c r="AE3" s="1">
        <f t="shared" si="1"/>
        <v>0</v>
      </c>
      <c r="AF3" s="1">
        <f t="shared" si="1"/>
        <v>0</v>
      </c>
      <c r="AG3" s="1">
        <f t="shared" si="1"/>
        <v>0</v>
      </c>
      <c r="AH3" s="1">
        <f t="shared" si="1"/>
        <v>0</v>
      </c>
      <c r="AI3" s="1">
        <f t="shared" si="1"/>
        <v>0</v>
      </c>
      <c r="AJ3" s="1">
        <f t="shared" si="1"/>
        <v>0</v>
      </c>
      <c r="AK3" s="1">
        <f t="shared" si="1"/>
        <v>0</v>
      </c>
      <c r="AL3" s="1">
        <f t="shared" si="1"/>
        <v>0</v>
      </c>
      <c r="AM3" s="1">
        <f t="shared" si="1"/>
        <v>0</v>
      </c>
      <c r="AN3" s="1">
        <f t="shared" si="1"/>
        <v>0</v>
      </c>
      <c r="AO3" s="1">
        <f t="shared" si="1"/>
        <v>0</v>
      </c>
      <c r="AP3" s="1">
        <f t="shared" si="1"/>
        <v>0</v>
      </c>
      <c r="AQ3" s="1">
        <f t="shared" si="1"/>
        <v>0</v>
      </c>
      <c r="AR3" s="1">
        <f t="shared" si="1"/>
        <v>0</v>
      </c>
      <c r="AS3" s="1">
        <f t="shared" si="1"/>
        <v>0</v>
      </c>
      <c r="AT3" s="1">
        <f t="shared" si="1"/>
        <v>0</v>
      </c>
      <c r="AU3" s="1">
        <f t="shared" si="1"/>
        <v>0</v>
      </c>
      <c r="AV3" s="1">
        <f t="shared" si="1"/>
        <v>0</v>
      </c>
      <c r="AW3" s="1">
        <f t="shared" si="1"/>
        <v>0</v>
      </c>
      <c r="AX3" s="1">
        <f t="shared" si="1"/>
        <v>0</v>
      </c>
      <c r="AY3" s="1">
        <f t="shared" si="1"/>
        <v>0</v>
      </c>
      <c r="AZ3" s="1">
        <f t="shared" si="1"/>
        <v>0</v>
      </c>
      <c r="BA3" s="1">
        <f t="shared" si="1"/>
        <v>0</v>
      </c>
      <c r="BB3" s="1">
        <f t="shared" si="1"/>
        <v>0</v>
      </c>
      <c r="BC3" s="1">
        <f t="shared" si="1"/>
        <v>0</v>
      </c>
      <c r="BD3" s="1">
        <f t="shared" si="1"/>
        <v>0</v>
      </c>
      <c r="BE3" s="1">
        <f t="shared" si="1"/>
        <v>0</v>
      </c>
      <c r="BF3" s="1">
        <f t="shared" si="1"/>
        <v>0</v>
      </c>
      <c r="BG3" s="1">
        <f t="shared" si="1"/>
        <v>0</v>
      </c>
      <c r="BH3" s="1">
        <f t="shared" si="1"/>
        <v>0</v>
      </c>
      <c r="BI3" s="1">
        <f t="shared" si="1"/>
        <v>0</v>
      </c>
      <c r="BJ3" s="1">
        <f t="shared" si="1"/>
        <v>0</v>
      </c>
      <c r="BK3" s="1">
        <f t="shared" si="1"/>
        <v>0</v>
      </c>
      <c r="BP3" s="6"/>
      <c r="BQ3" s="6"/>
    </row>
    <row r="4" spans="1:69" s="5" customFormat="1" ht="15">
      <c r="A4" s="7"/>
      <c r="B4" s="7"/>
      <c r="C4" s="7"/>
      <c r="D4" s="7"/>
      <c r="E4" s="108" t="s">
        <v>303</v>
      </c>
      <c r="F4" s="108"/>
      <c r="G4" s="108"/>
      <c r="H4" s="108"/>
      <c r="I4" s="109"/>
      <c r="J4" s="1">
        <f>COUNTIF(J10:J105,"=RR")</f>
        <v>0</v>
      </c>
      <c r="K4" s="1">
        <f t="shared" ref="K4:BK4" si="2">COUNTIF(K10:K105,"=RR")</f>
        <v>1</v>
      </c>
      <c r="L4" s="1">
        <f t="shared" si="2"/>
        <v>0</v>
      </c>
      <c r="M4" s="1">
        <f t="shared" si="2"/>
        <v>0</v>
      </c>
      <c r="N4" s="1">
        <f t="shared" si="2"/>
        <v>0</v>
      </c>
      <c r="O4" s="1">
        <f t="shared" si="2"/>
        <v>0</v>
      </c>
      <c r="P4" s="1">
        <f t="shared" si="2"/>
        <v>0</v>
      </c>
      <c r="Q4" s="1">
        <f t="shared" si="2"/>
        <v>0</v>
      </c>
      <c r="R4" s="1">
        <f t="shared" si="2"/>
        <v>0</v>
      </c>
      <c r="S4" s="1">
        <f t="shared" si="2"/>
        <v>0</v>
      </c>
      <c r="T4" s="1">
        <f t="shared" si="2"/>
        <v>0</v>
      </c>
      <c r="U4" s="1">
        <f t="shared" si="2"/>
        <v>0</v>
      </c>
      <c r="V4" s="1">
        <f t="shared" si="2"/>
        <v>0</v>
      </c>
      <c r="W4" s="1">
        <f t="shared" si="2"/>
        <v>0</v>
      </c>
      <c r="X4" s="1">
        <f t="shared" si="2"/>
        <v>0</v>
      </c>
      <c r="Y4" s="1">
        <f t="shared" si="2"/>
        <v>0</v>
      </c>
      <c r="Z4" s="1">
        <f t="shared" si="2"/>
        <v>0</v>
      </c>
      <c r="AA4" s="1">
        <f t="shared" si="2"/>
        <v>0</v>
      </c>
      <c r="AB4" s="1">
        <f t="shared" si="2"/>
        <v>0</v>
      </c>
      <c r="AC4" s="1">
        <f t="shared" si="2"/>
        <v>0</v>
      </c>
      <c r="AD4" s="1">
        <f t="shared" si="2"/>
        <v>0</v>
      </c>
      <c r="AE4" s="1">
        <f t="shared" si="2"/>
        <v>0</v>
      </c>
      <c r="AF4" s="1">
        <f t="shared" si="2"/>
        <v>0</v>
      </c>
      <c r="AG4" s="1">
        <f t="shared" si="2"/>
        <v>0</v>
      </c>
      <c r="AH4" s="1">
        <f t="shared" si="2"/>
        <v>0</v>
      </c>
      <c r="AI4" s="1">
        <f t="shared" si="2"/>
        <v>0</v>
      </c>
      <c r="AJ4" s="1">
        <f t="shared" si="2"/>
        <v>0</v>
      </c>
      <c r="AK4" s="1">
        <f t="shared" si="2"/>
        <v>0</v>
      </c>
      <c r="AL4" s="1">
        <f t="shared" si="2"/>
        <v>0</v>
      </c>
      <c r="AM4" s="1">
        <f t="shared" si="2"/>
        <v>0</v>
      </c>
      <c r="AN4" s="1">
        <f t="shared" si="2"/>
        <v>0</v>
      </c>
      <c r="AO4" s="1">
        <f t="shared" si="2"/>
        <v>0</v>
      </c>
      <c r="AP4" s="1">
        <f t="shared" si="2"/>
        <v>0</v>
      </c>
      <c r="AQ4" s="1">
        <f t="shared" si="2"/>
        <v>0</v>
      </c>
      <c r="AR4" s="1">
        <f t="shared" si="2"/>
        <v>0</v>
      </c>
      <c r="AS4" s="1">
        <f t="shared" si="2"/>
        <v>0</v>
      </c>
      <c r="AT4" s="1">
        <f t="shared" si="2"/>
        <v>0</v>
      </c>
      <c r="AU4" s="1">
        <f t="shared" si="2"/>
        <v>0</v>
      </c>
      <c r="AV4" s="1">
        <f t="shared" si="2"/>
        <v>0</v>
      </c>
      <c r="AW4" s="1">
        <f t="shared" si="2"/>
        <v>0</v>
      </c>
      <c r="AX4" s="1">
        <f t="shared" si="2"/>
        <v>0</v>
      </c>
      <c r="AY4" s="1">
        <f t="shared" si="2"/>
        <v>0</v>
      </c>
      <c r="AZ4" s="1">
        <f t="shared" si="2"/>
        <v>0</v>
      </c>
      <c r="BA4" s="1">
        <f t="shared" si="2"/>
        <v>0</v>
      </c>
      <c r="BB4" s="1">
        <f t="shared" si="2"/>
        <v>0</v>
      </c>
      <c r="BC4" s="1">
        <f t="shared" si="2"/>
        <v>0</v>
      </c>
      <c r="BD4" s="1">
        <f t="shared" si="2"/>
        <v>0</v>
      </c>
      <c r="BE4" s="1">
        <f t="shared" si="2"/>
        <v>0</v>
      </c>
      <c r="BF4" s="1">
        <f t="shared" si="2"/>
        <v>0</v>
      </c>
      <c r="BG4" s="1">
        <f t="shared" si="2"/>
        <v>0</v>
      </c>
      <c r="BH4" s="1">
        <f t="shared" si="2"/>
        <v>0</v>
      </c>
      <c r="BI4" s="1">
        <f t="shared" si="2"/>
        <v>0</v>
      </c>
      <c r="BJ4" s="1">
        <f t="shared" si="2"/>
        <v>0</v>
      </c>
      <c r="BK4" s="1">
        <f t="shared" si="2"/>
        <v>0</v>
      </c>
      <c r="BP4" s="6"/>
      <c r="BQ4" s="6"/>
    </row>
    <row r="5" spans="1:69" s="5" customFormat="1" ht="15">
      <c r="A5" s="7"/>
      <c r="B5" s="7"/>
      <c r="C5" s="7"/>
      <c r="D5" s="7"/>
      <c r="E5" s="7"/>
      <c r="F5" s="7"/>
      <c r="G5" s="7"/>
      <c r="H5" s="17"/>
      <c r="I5" s="31"/>
      <c r="J5" s="6" t="s">
        <v>2</v>
      </c>
      <c r="L5" s="4"/>
      <c r="M5" s="4"/>
      <c r="N5" s="6" t="s">
        <v>3</v>
      </c>
      <c r="P5" s="4"/>
      <c r="Q5" s="4"/>
      <c r="R5" s="4"/>
      <c r="S5" s="6" t="s">
        <v>4</v>
      </c>
      <c r="T5" s="4"/>
      <c r="U5" s="4"/>
      <c r="V5" s="4"/>
      <c r="W5" s="6" t="s">
        <v>5</v>
      </c>
      <c r="X5" s="4"/>
      <c r="Y5" s="4"/>
      <c r="AB5" s="6" t="s">
        <v>6</v>
      </c>
      <c r="AF5" s="6" t="s">
        <v>7</v>
      </c>
      <c r="AJ5" s="6"/>
      <c r="AK5" s="6" t="s">
        <v>225</v>
      </c>
      <c r="AL5" s="6"/>
      <c r="AM5" s="6"/>
      <c r="AN5" s="6"/>
      <c r="AO5" s="6" t="s">
        <v>226</v>
      </c>
      <c r="AP5" s="6"/>
      <c r="AQ5" s="6"/>
      <c r="AR5" s="6"/>
      <c r="AS5" s="6" t="s">
        <v>227</v>
      </c>
      <c r="AT5" s="6"/>
      <c r="AU5" s="6"/>
      <c r="AV5" s="6"/>
      <c r="AW5" s="6"/>
      <c r="AX5" s="6" t="s">
        <v>228</v>
      </c>
      <c r="AY5" s="6"/>
      <c r="AZ5" s="6"/>
      <c r="BA5" s="6"/>
      <c r="BB5" s="6" t="s">
        <v>229</v>
      </c>
      <c r="BC5" s="6"/>
      <c r="BD5" s="6"/>
      <c r="BE5" s="6"/>
      <c r="BF5" s="6" t="s">
        <v>1</v>
      </c>
      <c r="BG5" s="6"/>
      <c r="BH5" s="6"/>
      <c r="BI5" s="6"/>
      <c r="BJ5" s="6"/>
      <c r="BK5" s="6"/>
      <c r="BP5" s="6"/>
      <c r="BQ5" s="6"/>
    </row>
    <row r="6" spans="1:69" ht="29.25" customHeight="1">
      <c r="A6" s="29" t="s">
        <v>29</v>
      </c>
      <c r="B6" s="29" t="s">
        <v>271</v>
      </c>
      <c r="C6" s="29" t="s">
        <v>28</v>
      </c>
      <c r="D6" s="29" t="s">
        <v>31</v>
      </c>
      <c r="E6" s="29" t="s">
        <v>34</v>
      </c>
      <c r="F6" s="29" t="s">
        <v>32</v>
      </c>
      <c r="G6" s="29" t="s">
        <v>231</v>
      </c>
      <c r="H6" s="30" t="s">
        <v>33</v>
      </c>
      <c r="I6" s="32" t="s">
        <v>230</v>
      </c>
      <c r="J6" s="35">
        <v>5</v>
      </c>
      <c r="K6" s="35">
        <v>6</v>
      </c>
      <c r="L6" s="35">
        <v>7</v>
      </c>
      <c r="M6" s="35">
        <v>8</v>
      </c>
      <c r="N6" s="35">
        <v>9</v>
      </c>
      <c r="O6" s="35">
        <v>10</v>
      </c>
      <c r="P6" s="35">
        <v>11</v>
      </c>
      <c r="Q6" s="35">
        <v>12</v>
      </c>
      <c r="R6" s="35">
        <v>13</v>
      </c>
      <c r="S6" s="35">
        <v>14</v>
      </c>
      <c r="T6" s="35">
        <v>15</v>
      </c>
      <c r="U6" s="35">
        <v>16</v>
      </c>
      <c r="V6" s="35">
        <v>17</v>
      </c>
      <c r="W6" s="35">
        <v>18</v>
      </c>
      <c r="X6" s="35">
        <v>19</v>
      </c>
      <c r="Y6" s="35">
        <v>20</v>
      </c>
      <c r="Z6" s="35">
        <v>21</v>
      </c>
      <c r="AA6" s="35">
        <v>22</v>
      </c>
      <c r="AB6" s="35">
        <v>23</v>
      </c>
      <c r="AC6" s="35">
        <v>24</v>
      </c>
      <c r="AD6" s="35">
        <v>25</v>
      </c>
      <c r="AE6" s="35">
        <v>26</v>
      </c>
      <c r="AF6" s="35">
        <v>27</v>
      </c>
      <c r="AG6" s="35">
        <v>28</v>
      </c>
      <c r="AH6" s="35">
        <v>29</v>
      </c>
      <c r="AI6" s="35">
        <v>30</v>
      </c>
      <c r="AJ6" s="35">
        <v>31</v>
      </c>
      <c r="AK6" s="35">
        <v>32</v>
      </c>
      <c r="AL6" s="35">
        <v>33</v>
      </c>
      <c r="AM6" s="35">
        <v>34</v>
      </c>
      <c r="AN6" s="35">
        <v>35</v>
      </c>
      <c r="AO6" s="35">
        <v>36</v>
      </c>
      <c r="AP6" s="35">
        <v>37</v>
      </c>
      <c r="AQ6" s="35">
        <v>38</v>
      </c>
      <c r="AR6" s="35">
        <v>39</v>
      </c>
      <c r="AS6" s="35">
        <v>40</v>
      </c>
      <c r="AT6" s="35">
        <v>41</v>
      </c>
      <c r="AU6" s="35">
        <v>42</v>
      </c>
      <c r="AV6" s="35">
        <v>43</v>
      </c>
      <c r="AW6" s="35">
        <v>44</v>
      </c>
      <c r="AX6" s="35">
        <v>45</v>
      </c>
      <c r="AY6" s="35">
        <v>46</v>
      </c>
      <c r="AZ6" s="35">
        <v>47</v>
      </c>
      <c r="BA6" s="35">
        <v>48</v>
      </c>
      <c r="BB6" s="35">
        <v>49</v>
      </c>
      <c r="BC6" s="35">
        <v>50</v>
      </c>
      <c r="BD6" s="35">
        <v>51</v>
      </c>
      <c r="BE6" s="35">
        <v>52</v>
      </c>
      <c r="BF6" s="35">
        <v>1</v>
      </c>
      <c r="BG6" s="35">
        <v>2</v>
      </c>
      <c r="BH6" s="35">
        <v>3</v>
      </c>
      <c r="BI6" s="35">
        <v>4</v>
      </c>
      <c r="BJ6" s="35">
        <v>5</v>
      </c>
      <c r="BK6" s="35">
        <v>6</v>
      </c>
      <c r="BP6" s="36"/>
    </row>
    <row r="7" spans="1:69" ht="18.75" customHeight="1">
      <c r="A7" s="12" t="s">
        <v>48</v>
      </c>
      <c r="B7" s="12" t="s">
        <v>232</v>
      </c>
      <c r="C7" s="12" t="s">
        <v>64</v>
      </c>
      <c r="D7" s="12" t="s">
        <v>65</v>
      </c>
      <c r="E7" s="40" t="s">
        <v>40</v>
      </c>
      <c r="F7" s="40" t="s">
        <v>272</v>
      </c>
      <c r="G7" s="12" t="s">
        <v>25</v>
      </c>
      <c r="H7" s="38">
        <v>41</v>
      </c>
      <c r="I7" s="37">
        <v>1</v>
      </c>
      <c r="O7" s="1" t="s">
        <v>27</v>
      </c>
      <c r="Z7"/>
      <c r="AA7"/>
      <c r="AB7"/>
      <c r="AC7"/>
      <c r="AJ7" s="19"/>
      <c r="AK7" s="19"/>
      <c r="AL7" s="19"/>
      <c r="BE7" s="19"/>
    </row>
    <row r="8" spans="1:69" ht="18.75" customHeight="1">
      <c r="A8" s="12" t="s">
        <v>48</v>
      </c>
      <c r="B8" s="12" t="s">
        <v>232</v>
      </c>
      <c r="C8" s="12" t="s">
        <v>49</v>
      </c>
      <c r="D8" s="12" t="s">
        <v>50</v>
      </c>
      <c r="E8" s="40" t="s">
        <v>40</v>
      </c>
      <c r="F8" s="40" t="s">
        <v>272</v>
      </c>
      <c r="G8" s="12" t="s">
        <v>25</v>
      </c>
      <c r="H8" s="38">
        <v>292</v>
      </c>
      <c r="I8" s="38">
        <v>2</v>
      </c>
      <c r="Z8"/>
      <c r="AA8"/>
      <c r="AB8"/>
      <c r="AC8"/>
      <c r="AJ8" s="19"/>
      <c r="AK8" s="43" t="s">
        <v>27</v>
      </c>
      <c r="AL8" s="19"/>
      <c r="BE8" s="19"/>
    </row>
    <row r="9" spans="1:69" ht="18.75" customHeight="1">
      <c r="A9" s="12" t="s">
        <v>74</v>
      </c>
      <c r="B9" s="12" t="s">
        <v>233</v>
      </c>
      <c r="C9" s="12" t="s">
        <v>83</v>
      </c>
      <c r="D9" s="12" t="s">
        <v>50</v>
      </c>
      <c r="E9" s="40" t="s">
        <v>40</v>
      </c>
      <c r="F9" s="40" t="s">
        <v>272</v>
      </c>
      <c r="G9" s="12" t="s">
        <v>25</v>
      </c>
      <c r="H9" s="38">
        <v>288</v>
      </c>
      <c r="I9" s="38">
        <v>14</v>
      </c>
      <c r="Z9"/>
      <c r="AA9"/>
      <c r="AB9"/>
      <c r="AC9"/>
      <c r="AJ9" s="19" t="s">
        <v>27</v>
      </c>
      <c r="AK9" s="19"/>
      <c r="AL9" s="19"/>
      <c r="BE9" s="19"/>
    </row>
    <row r="10" spans="1:69" ht="18.75" customHeight="1">
      <c r="A10" s="12" t="s">
        <v>151</v>
      </c>
      <c r="B10" s="12" t="s">
        <v>238</v>
      </c>
      <c r="C10" s="12" t="s">
        <v>286</v>
      </c>
      <c r="D10" s="12" t="s">
        <v>50</v>
      </c>
      <c r="E10" s="40" t="s">
        <v>40</v>
      </c>
      <c r="F10" s="40" t="s">
        <v>272</v>
      </c>
      <c r="G10" s="12" t="s">
        <v>25</v>
      </c>
      <c r="H10" s="38">
        <v>301</v>
      </c>
      <c r="I10" s="38">
        <v>48</v>
      </c>
      <c r="Z10"/>
      <c r="AA10"/>
      <c r="AB10"/>
      <c r="AC10"/>
      <c r="AJ10" s="19" t="s">
        <v>27</v>
      </c>
      <c r="AK10" s="19"/>
      <c r="AL10" s="19"/>
      <c r="BE10" s="19"/>
      <c r="BF10" t="s">
        <v>27</v>
      </c>
    </row>
    <row r="11" spans="1:69" ht="18.75" customHeight="1">
      <c r="A11" s="12" t="s">
        <v>151</v>
      </c>
      <c r="B11" s="12" t="s">
        <v>238</v>
      </c>
      <c r="C11" s="12" t="s">
        <v>286</v>
      </c>
      <c r="D11" s="12" t="s">
        <v>124</v>
      </c>
      <c r="E11" s="40" t="s">
        <v>44</v>
      </c>
      <c r="F11" s="40" t="s">
        <v>272</v>
      </c>
      <c r="G11" s="12" t="s">
        <v>25</v>
      </c>
      <c r="H11" s="38">
        <v>300</v>
      </c>
      <c r="I11" s="38">
        <v>48</v>
      </c>
      <c r="Z11"/>
      <c r="AA11"/>
      <c r="AB11"/>
      <c r="AC11"/>
      <c r="AH11" t="s">
        <v>263</v>
      </c>
      <c r="AJ11" s="19"/>
      <c r="AK11" s="19"/>
      <c r="AL11" s="19"/>
      <c r="BE11" s="19"/>
      <c r="BF11" t="s">
        <v>263</v>
      </c>
    </row>
    <row r="12" spans="1:69" ht="18.75" customHeight="1">
      <c r="A12" s="12" t="s">
        <v>151</v>
      </c>
      <c r="B12" s="12" t="s">
        <v>238</v>
      </c>
      <c r="C12" s="12" t="s">
        <v>286</v>
      </c>
      <c r="D12" s="12" t="s">
        <v>52</v>
      </c>
      <c r="E12" s="40" t="s">
        <v>35</v>
      </c>
      <c r="F12" s="40" t="s">
        <v>272</v>
      </c>
      <c r="G12" s="12" t="s">
        <v>25</v>
      </c>
      <c r="H12" s="38">
        <v>299</v>
      </c>
      <c r="I12" s="38">
        <v>48</v>
      </c>
      <c r="V12" s="1" t="s">
        <v>26</v>
      </c>
      <c r="Z12"/>
      <c r="AA12"/>
      <c r="AB12"/>
      <c r="AC12"/>
      <c r="AH12" t="s">
        <v>26</v>
      </c>
      <c r="AJ12" s="19"/>
      <c r="AK12" s="19"/>
      <c r="AL12" s="19"/>
      <c r="AT12" t="s">
        <v>26</v>
      </c>
      <c r="BE12" s="19"/>
      <c r="BF12" t="s">
        <v>26</v>
      </c>
    </row>
    <row r="13" spans="1:69" ht="18.75" customHeight="1">
      <c r="A13" s="12" t="s">
        <v>48</v>
      </c>
      <c r="B13" s="12" t="s">
        <v>232</v>
      </c>
      <c r="C13" s="12" t="s">
        <v>55</v>
      </c>
      <c r="D13" s="12" t="s">
        <v>52</v>
      </c>
      <c r="E13" s="40" t="s">
        <v>35</v>
      </c>
      <c r="F13" s="40" t="s">
        <v>272</v>
      </c>
      <c r="G13" s="12" t="s">
        <v>25</v>
      </c>
      <c r="H13" s="38">
        <v>80</v>
      </c>
      <c r="I13" s="38">
        <v>2</v>
      </c>
      <c r="T13" s="1" t="s">
        <v>26</v>
      </c>
      <c r="Z13"/>
      <c r="AA13"/>
      <c r="AB13"/>
      <c r="AC13"/>
      <c r="AF13" t="s">
        <v>26</v>
      </c>
      <c r="AJ13" s="19"/>
      <c r="AK13" s="19"/>
      <c r="AL13" s="19"/>
      <c r="AR13" t="s">
        <v>26</v>
      </c>
      <c r="BD13" t="s">
        <v>26</v>
      </c>
      <c r="BE13" s="19"/>
    </row>
    <row r="14" spans="1:69" ht="18.75" customHeight="1">
      <c r="A14" s="12" t="s">
        <v>74</v>
      </c>
      <c r="B14" s="12" t="s">
        <v>233</v>
      </c>
      <c r="C14" s="12" t="s">
        <v>75</v>
      </c>
      <c r="D14" s="12" t="s">
        <v>52</v>
      </c>
      <c r="E14" s="40" t="s">
        <v>35</v>
      </c>
      <c r="F14" s="40" t="s">
        <v>272</v>
      </c>
      <c r="G14" s="12" t="s">
        <v>25</v>
      </c>
      <c r="H14" s="38">
        <v>233</v>
      </c>
      <c r="I14" s="38">
        <v>2</v>
      </c>
      <c r="V14" s="1" t="s">
        <v>26</v>
      </c>
      <c r="Z14"/>
      <c r="AA14"/>
      <c r="AB14"/>
      <c r="AC14"/>
      <c r="AH14" t="s">
        <v>26</v>
      </c>
      <c r="AJ14" s="19"/>
      <c r="AK14" s="19"/>
      <c r="AL14" s="19"/>
      <c r="AT14" t="s">
        <v>26</v>
      </c>
      <c r="BE14" s="19"/>
      <c r="BF14" t="s">
        <v>26</v>
      </c>
    </row>
    <row r="15" spans="1:69" ht="18.75" customHeight="1">
      <c r="A15" s="12" t="s">
        <v>74</v>
      </c>
      <c r="B15" s="12" t="s">
        <v>233</v>
      </c>
      <c r="C15" s="12" t="s">
        <v>13</v>
      </c>
      <c r="D15" s="12" t="s">
        <v>52</v>
      </c>
      <c r="E15" s="40" t="s">
        <v>35</v>
      </c>
      <c r="F15" s="40" t="s">
        <v>272</v>
      </c>
      <c r="G15" s="12" t="s">
        <v>25</v>
      </c>
      <c r="H15" s="38">
        <v>158</v>
      </c>
      <c r="I15" s="38">
        <v>1.5</v>
      </c>
      <c r="V15" s="1" t="s">
        <v>26</v>
      </c>
      <c r="Z15"/>
      <c r="AA15"/>
      <c r="AB15"/>
      <c r="AC15"/>
      <c r="AH15" t="s">
        <v>26</v>
      </c>
      <c r="AJ15" s="19"/>
      <c r="AK15" s="19"/>
      <c r="AL15" s="19"/>
      <c r="AT15" t="s">
        <v>26</v>
      </c>
      <c r="BE15" s="19"/>
      <c r="BF15" t="s">
        <v>26</v>
      </c>
    </row>
    <row r="16" spans="1:69" ht="18.75" customHeight="1">
      <c r="A16" s="12" t="s">
        <v>74</v>
      </c>
      <c r="B16" s="12" t="s">
        <v>233</v>
      </c>
      <c r="C16" s="12" t="s">
        <v>97</v>
      </c>
      <c r="D16" s="12" t="s">
        <v>52</v>
      </c>
      <c r="E16" s="40" t="s">
        <v>35</v>
      </c>
      <c r="F16" s="40" t="s">
        <v>272</v>
      </c>
      <c r="G16" s="12" t="s">
        <v>25</v>
      </c>
      <c r="H16" s="38">
        <v>188</v>
      </c>
      <c r="I16" s="38">
        <v>1</v>
      </c>
      <c r="K16" s="1" t="s">
        <v>287</v>
      </c>
      <c r="W16" s="1" t="s">
        <v>26</v>
      </c>
      <c r="Z16"/>
      <c r="AA16"/>
      <c r="AB16"/>
      <c r="AC16"/>
      <c r="AI16" t="s">
        <v>26</v>
      </c>
      <c r="AJ16" s="19"/>
      <c r="AK16" s="19"/>
      <c r="AL16" s="19"/>
      <c r="AU16" t="s">
        <v>26</v>
      </c>
      <c r="BE16" s="19"/>
      <c r="BG16" t="s">
        <v>26</v>
      </c>
    </row>
    <row r="17" spans="1:63" ht="18.75" customHeight="1">
      <c r="A17" s="12" t="s">
        <v>74</v>
      </c>
      <c r="B17" s="12" t="s">
        <v>233</v>
      </c>
      <c r="C17" s="12" t="s">
        <v>83</v>
      </c>
      <c r="D17" s="12" t="s">
        <v>52</v>
      </c>
      <c r="E17" s="40" t="s">
        <v>35</v>
      </c>
      <c r="F17" s="40" t="s">
        <v>272</v>
      </c>
      <c r="G17" s="12" t="s">
        <v>25</v>
      </c>
      <c r="H17" s="38">
        <v>289</v>
      </c>
      <c r="I17" s="38">
        <v>3</v>
      </c>
      <c r="L17" s="1" t="s">
        <v>287</v>
      </c>
      <c r="X17" s="1" t="s">
        <v>26</v>
      </c>
      <c r="Z17"/>
      <c r="AA17"/>
      <c r="AB17"/>
      <c r="AC17"/>
      <c r="AJ17" s="19" t="s">
        <v>26</v>
      </c>
      <c r="AK17" s="19"/>
      <c r="AL17" s="19"/>
      <c r="AV17" t="s">
        <v>26</v>
      </c>
      <c r="BD17" t="s">
        <v>26</v>
      </c>
      <c r="BE17" s="19"/>
    </row>
    <row r="18" spans="1:63" ht="18.75" customHeight="1">
      <c r="A18" s="12" t="s">
        <v>48</v>
      </c>
      <c r="B18" s="12" t="s">
        <v>232</v>
      </c>
      <c r="C18" s="12" t="s">
        <v>49</v>
      </c>
      <c r="D18" s="12" t="s">
        <v>52</v>
      </c>
      <c r="E18" s="40" t="s">
        <v>35</v>
      </c>
      <c r="F18" s="40" t="s">
        <v>272</v>
      </c>
      <c r="G18" s="12" t="s">
        <v>25</v>
      </c>
      <c r="H18" s="38">
        <v>291</v>
      </c>
      <c r="I18" s="38">
        <v>2</v>
      </c>
      <c r="M18" s="1" t="s">
        <v>287</v>
      </c>
      <c r="Y18" s="1" t="s">
        <v>26</v>
      </c>
      <c r="Z18"/>
      <c r="AA18"/>
      <c r="AB18"/>
      <c r="AC18"/>
      <c r="AJ18" s="19"/>
      <c r="AK18" s="19" t="s">
        <v>26</v>
      </c>
      <c r="AL18" s="19"/>
      <c r="AW18" t="s">
        <v>26</v>
      </c>
      <c r="BE18" s="19"/>
      <c r="BI18" t="s">
        <v>26</v>
      </c>
    </row>
    <row r="19" spans="1:63" ht="18.75" customHeight="1">
      <c r="A19" s="12" t="s">
        <v>74</v>
      </c>
      <c r="B19" s="12" t="s">
        <v>233</v>
      </c>
      <c r="C19" s="12" t="s">
        <v>100</v>
      </c>
      <c r="D19" s="12" t="s">
        <v>52</v>
      </c>
      <c r="E19" s="40" t="s">
        <v>35</v>
      </c>
      <c r="F19" s="40" t="s">
        <v>272</v>
      </c>
      <c r="G19" s="12" t="s">
        <v>25</v>
      </c>
      <c r="H19" s="38">
        <v>163</v>
      </c>
      <c r="I19" s="38">
        <v>1</v>
      </c>
      <c r="M19" s="1" t="s">
        <v>287</v>
      </c>
      <c r="Y19" s="1" t="s">
        <v>26</v>
      </c>
      <c r="Z19"/>
      <c r="AA19"/>
      <c r="AB19"/>
      <c r="AC19"/>
      <c r="AJ19" s="19"/>
      <c r="AK19" s="19" t="s">
        <v>26</v>
      </c>
      <c r="AL19" s="19"/>
      <c r="AW19" t="s">
        <v>26</v>
      </c>
      <c r="BE19" s="19"/>
      <c r="BI19" t="s">
        <v>26</v>
      </c>
    </row>
    <row r="20" spans="1:63" ht="18.75" customHeight="1">
      <c r="A20" s="12" t="s">
        <v>74</v>
      </c>
      <c r="B20" s="12" t="s">
        <v>233</v>
      </c>
      <c r="C20" s="12" t="s">
        <v>101</v>
      </c>
      <c r="D20" s="12" t="s">
        <v>52</v>
      </c>
      <c r="E20" s="40" t="s">
        <v>35</v>
      </c>
      <c r="F20" s="40" t="s">
        <v>272</v>
      </c>
      <c r="G20" s="12" t="s">
        <v>25</v>
      </c>
      <c r="H20" s="38">
        <v>211</v>
      </c>
      <c r="I20" s="38">
        <v>2</v>
      </c>
      <c r="M20" s="1" t="s">
        <v>287</v>
      </c>
      <c r="Y20" s="1" t="s">
        <v>26</v>
      </c>
      <c r="Z20"/>
      <c r="AA20"/>
      <c r="AB20"/>
      <c r="AC20"/>
      <c r="AJ20" s="19"/>
      <c r="AK20" s="19" t="s">
        <v>26</v>
      </c>
      <c r="AL20" s="19"/>
      <c r="AW20" t="s">
        <v>26</v>
      </c>
      <c r="BE20" s="19"/>
      <c r="BI20" t="s">
        <v>26</v>
      </c>
    </row>
    <row r="21" spans="1:63" ht="18.75" customHeight="1">
      <c r="A21" s="12" t="s">
        <v>74</v>
      </c>
      <c r="B21" s="12" t="s">
        <v>233</v>
      </c>
      <c r="C21" s="12" t="s">
        <v>103</v>
      </c>
      <c r="D21" s="12" t="s">
        <v>52</v>
      </c>
      <c r="E21" s="40" t="s">
        <v>35</v>
      </c>
      <c r="F21" s="40" t="s">
        <v>272</v>
      </c>
      <c r="G21" s="12" t="s">
        <v>25</v>
      </c>
      <c r="H21" s="38">
        <v>192</v>
      </c>
      <c r="I21" s="38">
        <v>2</v>
      </c>
      <c r="N21" s="1" t="s">
        <v>26</v>
      </c>
      <c r="Z21" t="s">
        <v>26</v>
      </c>
      <c r="AA21"/>
      <c r="AB21"/>
      <c r="AC21"/>
      <c r="AJ21" s="19"/>
      <c r="AK21" s="19"/>
      <c r="AL21" s="19" t="s">
        <v>26</v>
      </c>
      <c r="AX21" t="s">
        <v>26</v>
      </c>
      <c r="BE21" s="19"/>
      <c r="BJ21" t="s">
        <v>26</v>
      </c>
    </row>
    <row r="22" spans="1:63" ht="18.75" customHeight="1">
      <c r="A22" s="12" t="s">
        <v>74</v>
      </c>
      <c r="B22" s="12" t="s">
        <v>233</v>
      </c>
      <c r="C22" s="12" t="s">
        <v>104</v>
      </c>
      <c r="D22" s="12" t="s">
        <v>52</v>
      </c>
      <c r="E22" s="40" t="s">
        <v>35</v>
      </c>
      <c r="F22" s="40" t="s">
        <v>272</v>
      </c>
      <c r="G22" s="12" t="s">
        <v>25</v>
      </c>
      <c r="H22" s="38">
        <v>193</v>
      </c>
      <c r="I22" s="38">
        <v>2</v>
      </c>
      <c r="N22" s="1" t="s">
        <v>26</v>
      </c>
      <c r="Z22" t="s">
        <v>26</v>
      </c>
      <c r="AA22"/>
      <c r="AB22"/>
      <c r="AC22"/>
      <c r="AJ22" s="19"/>
      <c r="AK22" s="19"/>
      <c r="AL22" s="19" t="s">
        <v>26</v>
      </c>
      <c r="AX22" t="s">
        <v>26</v>
      </c>
      <c r="BE22" s="19"/>
      <c r="BJ22" t="s">
        <v>26</v>
      </c>
    </row>
    <row r="23" spans="1:63" ht="18.75" customHeight="1">
      <c r="A23" s="12" t="s">
        <v>74</v>
      </c>
      <c r="B23" s="12" t="s">
        <v>233</v>
      </c>
      <c r="C23" s="12" t="s">
        <v>87</v>
      </c>
      <c r="D23" s="12" t="s">
        <v>52</v>
      </c>
      <c r="E23" s="40" t="s">
        <v>35</v>
      </c>
      <c r="F23" s="40" t="s">
        <v>272</v>
      </c>
      <c r="G23" s="12" t="s">
        <v>25</v>
      </c>
      <c r="H23" s="38">
        <v>195</v>
      </c>
      <c r="I23" s="38">
        <v>3</v>
      </c>
      <c r="O23" s="1" t="s">
        <v>26</v>
      </c>
      <c r="Z23"/>
      <c r="AA23" t="s">
        <v>26</v>
      </c>
      <c r="AB23"/>
      <c r="AC23"/>
      <c r="AJ23" s="19"/>
      <c r="AK23" s="19"/>
      <c r="AL23" s="19"/>
      <c r="AM23" t="s">
        <v>26</v>
      </c>
      <c r="AY23" t="s">
        <v>26</v>
      </c>
      <c r="BE23" s="19"/>
      <c r="BK23" t="s">
        <v>26</v>
      </c>
    </row>
    <row r="24" spans="1:63" ht="18.75" customHeight="1">
      <c r="A24" s="12" t="s">
        <v>74</v>
      </c>
      <c r="B24" s="12" t="s">
        <v>233</v>
      </c>
      <c r="C24" s="12" t="s">
        <v>102</v>
      </c>
      <c r="D24" s="12" t="s">
        <v>52</v>
      </c>
      <c r="E24" s="40" t="s">
        <v>35</v>
      </c>
      <c r="F24" s="40" t="s">
        <v>272</v>
      </c>
      <c r="G24" s="12" t="s">
        <v>25</v>
      </c>
      <c r="H24" s="38">
        <v>209</v>
      </c>
      <c r="I24" s="38">
        <v>2</v>
      </c>
      <c r="O24" s="1" t="s">
        <v>26</v>
      </c>
      <c r="Z24"/>
      <c r="AA24" t="s">
        <v>26</v>
      </c>
      <c r="AB24"/>
      <c r="AC24"/>
      <c r="AJ24" s="19"/>
      <c r="AK24" s="19"/>
      <c r="AL24" s="19"/>
      <c r="AM24" t="s">
        <v>26</v>
      </c>
      <c r="AY24" t="s">
        <v>26</v>
      </c>
      <c r="BE24" s="19"/>
      <c r="BK24" t="s">
        <v>26</v>
      </c>
    </row>
    <row r="25" spans="1:63" ht="18.75" customHeight="1">
      <c r="A25" s="12" t="s">
        <v>48</v>
      </c>
      <c r="B25" s="12" t="s">
        <v>232</v>
      </c>
      <c r="C25" s="12" t="s">
        <v>63</v>
      </c>
      <c r="D25" s="12" t="s">
        <v>124</v>
      </c>
      <c r="E25" s="40" t="s">
        <v>35</v>
      </c>
      <c r="F25" s="40" t="s">
        <v>272</v>
      </c>
      <c r="G25" s="12" t="s">
        <v>25</v>
      </c>
      <c r="H25" s="38">
        <v>95</v>
      </c>
      <c r="I25" s="38">
        <v>2</v>
      </c>
      <c r="O25" s="1" t="s">
        <v>26</v>
      </c>
      <c r="Z25"/>
      <c r="AA25" t="s">
        <v>26</v>
      </c>
      <c r="AB25"/>
      <c r="AC25"/>
      <c r="AJ25" s="19"/>
      <c r="AK25" s="19"/>
      <c r="AL25" s="19"/>
      <c r="AM25" t="s">
        <v>26</v>
      </c>
      <c r="AY25" t="s">
        <v>26</v>
      </c>
      <c r="BE25" s="19"/>
    </row>
    <row r="26" spans="1:63" ht="18.75" customHeight="1">
      <c r="A26" s="12" t="s">
        <v>48</v>
      </c>
      <c r="B26" s="12" t="s">
        <v>232</v>
      </c>
      <c r="C26" s="12" t="s">
        <v>53</v>
      </c>
      <c r="D26" s="12" t="s">
        <v>61</v>
      </c>
      <c r="E26" s="40" t="s">
        <v>62</v>
      </c>
      <c r="F26" s="40" t="s">
        <v>272</v>
      </c>
      <c r="G26" s="12" t="s">
        <v>25</v>
      </c>
      <c r="H26" s="38">
        <v>290</v>
      </c>
      <c r="I26" s="38">
        <v>0.5</v>
      </c>
      <c r="O26" s="1" t="s">
        <v>267</v>
      </c>
      <c r="W26" s="1" t="s">
        <v>267</v>
      </c>
      <c r="Z26"/>
      <c r="AA26"/>
      <c r="AB26"/>
      <c r="AC26"/>
      <c r="AE26" t="s">
        <v>267</v>
      </c>
      <c r="AJ26" s="19"/>
      <c r="AK26" s="19"/>
      <c r="AL26" s="19"/>
      <c r="AM26" t="s">
        <v>267</v>
      </c>
      <c r="AN26" s="1"/>
      <c r="AO26" s="1"/>
      <c r="AU26" t="s">
        <v>267</v>
      </c>
      <c r="AV26" s="1"/>
      <c r="AW26" s="1"/>
      <c r="BC26" t="s">
        <v>267</v>
      </c>
      <c r="BE26" s="19"/>
    </row>
    <row r="27" spans="1:63" ht="18.75" customHeight="1">
      <c r="A27" s="12" t="s">
        <v>115</v>
      </c>
      <c r="B27" s="12" t="s">
        <v>234</v>
      </c>
      <c r="C27" s="12" t="s">
        <v>16</v>
      </c>
      <c r="D27" s="12" t="s">
        <v>61</v>
      </c>
      <c r="E27" s="40" t="s">
        <v>62</v>
      </c>
      <c r="F27" s="40" t="s">
        <v>272</v>
      </c>
      <c r="G27" s="12" t="s">
        <v>25</v>
      </c>
      <c r="H27" s="38">
        <v>31</v>
      </c>
      <c r="I27" s="38">
        <v>2.5</v>
      </c>
      <c r="O27" s="1" t="s">
        <v>267</v>
      </c>
      <c r="W27" s="1" t="s">
        <v>267</v>
      </c>
      <c r="Z27"/>
      <c r="AA27"/>
      <c r="AB27"/>
      <c r="AC27"/>
      <c r="AE27" t="s">
        <v>267</v>
      </c>
      <c r="AJ27" s="19"/>
      <c r="AK27" s="19"/>
      <c r="AL27" s="19"/>
      <c r="AM27" t="s">
        <v>267</v>
      </c>
      <c r="AN27" s="1"/>
      <c r="AO27" s="1"/>
      <c r="AU27" t="s">
        <v>267</v>
      </c>
      <c r="AV27" s="1"/>
      <c r="AW27" s="1"/>
      <c r="BC27" t="s">
        <v>267</v>
      </c>
      <c r="BE27" s="19"/>
    </row>
    <row r="28" spans="1:63" ht="18.75" customHeight="1">
      <c r="A28" s="12" t="s">
        <v>115</v>
      </c>
      <c r="B28" s="12" t="s">
        <v>234</v>
      </c>
      <c r="C28" s="12" t="s">
        <v>17</v>
      </c>
      <c r="D28" s="12" t="s">
        <v>61</v>
      </c>
      <c r="E28" s="40" t="s">
        <v>62</v>
      </c>
      <c r="F28" s="40" t="s">
        <v>272</v>
      </c>
      <c r="G28" s="12" t="s">
        <v>25</v>
      </c>
      <c r="H28" s="38">
        <v>29</v>
      </c>
      <c r="I28" s="38">
        <v>2</v>
      </c>
      <c r="O28" s="1" t="s">
        <v>267</v>
      </c>
      <c r="W28" s="1" t="s">
        <v>267</v>
      </c>
      <c r="Z28"/>
      <c r="AA28"/>
      <c r="AB28"/>
      <c r="AC28"/>
      <c r="AE28" t="s">
        <v>267</v>
      </c>
      <c r="AJ28" s="19"/>
      <c r="AK28" s="19"/>
      <c r="AL28" s="19"/>
      <c r="AM28" t="s">
        <v>267</v>
      </c>
      <c r="AN28" s="1"/>
      <c r="AO28" s="1"/>
      <c r="AU28" t="s">
        <v>267</v>
      </c>
      <c r="AV28" s="1"/>
      <c r="AW28" s="1"/>
      <c r="BC28" t="s">
        <v>267</v>
      </c>
      <c r="BE28" s="19"/>
    </row>
    <row r="29" spans="1:63" ht="18.75" customHeight="1">
      <c r="A29" s="12" t="s">
        <v>115</v>
      </c>
      <c r="B29" s="12" t="s">
        <v>235</v>
      </c>
      <c r="C29" s="12" t="s">
        <v>8</v>
      </c>
      <c r="D29" s="12" t="s">
        <v>61</v>
      </c>
      <c r="E29" s="40" t="s">
        <v>62</v>
      </c>
      <c r="F29" s="40" t="s">
        <v>272</v>
      </c>
      <c r="G29" s="12" t="s">
        <v>25</v>
      </c>
      <c r="H29" s="38">
        <v>77</v>
      </c>
      <c r="I29" s="38">
        <v>2</v>
      </c>
      <c r="N29" s="1" t="s">
        <v>287</v>
      </c>
      <c r="V29" s="1" t="s">
        <v>267</v>
      </c>
      <c r="Z29"/>
      <c r="AA29"/>
      <c r="AD29" t="s">
        <v>267</v>
      </c>
      <c r="AJ29" s="19"/>
      <c r="AK29" s="19"/>
      <c r="AL29" s="19" t="s">
        <v>267</v>
      </c>
      <c r="AN29" s="1"/>
      <c r="AO29" s="1"/>
      <c r="AR29" s="1"/>
      <c r="AS29" s="1"/>
      <c r="AT29" t="s">
        <v>267</v>
      </c>
      <c r="AV29" s="1"/>
      <c r="AW29" s="1"/>
      <c r="AZ29" s="1"/>
      <c r="BA29" s="1"/>
      <c r="BB29" t="s">
        <v>267</v>
      </c>
      <c r="BE29" s="19"/>
    </row>
    <row r="30" spans="1:63" ht="18.75" customHeight="1">
      <c r="A30" s="12" t="s">
        <v>115</v>
      </c>
      <c r="B30" s="12" t="s">
        <v>235</v>
      </c>
      <c r="C30" s="12" t="s">
        <v>120</v>
      </c>
      <c r="D30" s="12" t="s">
        <v>61</v>
      </c>
      <c r="E30" s="40" t="s">
        <v>62</v>
      </c>
      <c r="F30" s="40" t="s">
        <v>272</v>
      </c>
      <c r="G30" s="12" t="s">
        <v>25</v>
      </c>
      <c r="H30" s="38">
        <v>78</v>
      </c>
      <c r="I30" s="38">
        <v>2</v>
      </c>
      <c r="O30" s="1" t="s">
        <v>267</v>
      </c>
      <c r="W30" s="1" t="s">
        <v>267</v>
      </c>
      <c r="Z30"/>
      <c r="AA30"/>
      <c r="AE30" t="s">
        <v>267</v>
      </c>
      <c r="AJ30" s="19"/>
      <c r="AK30" s="19"/>
      <c r="AL30" s="19"/>
      <c r="AM30" t="s">
        <v>267</v>
      </c>
      <c r="AN30" s="1"/>
      <c r="AO30" s="1"/>
      <c r="AR30" s="1"/>
      <c r="AS30" s="1"/>
      <c r="AU30" t="s">
        <v>267</v>
      </c>
      <c r="AV30" s="1"/>
      <c r="AW30" s="1"/>
      <c r="AZ30" s="1"/>
      <c r="BA30" s="1"/>
      <c r="BC30" t="s">
        <v>267</v>
      </c>
      <c r="BE30" s="19"/>
    </row>
    <row r="31" spans="1:63" ht="18.75" customHeight="1">
      <c r="A31" s="12" t="s">
        <v>115</v>
      </c>
      <c r="B31" s="12" t="s">
        <v>235</v>
      </c>
      <c r="C31" s="12" t="s">
        <v>121</v>
      </c>
      <c r="D31" s="12" t="s">
        <v>61</v>
      </c>
      <c r="E31" s="40" t="s">
        <v>62</v>
      </c>
      <c r="F31" s="40" t="s">
        <v>272</v>
      </c>
      <c r="G31" s="12" t="s">
        <v>25</v>
      </c>
      <c r="H31" s="38">
        <v>79</v>
      </c>
      <c r="I31" s="38">
        <v>2</v>
      </c>
      <c r="P31" s="1" t="s">
        <v>267</v>
      </c>
      <c r="X31" s="1" t="s">
        <v>267</v>
      </c>
      <c r="Z31"/>
      <c r="AA31"/>
      <c r="AF31" t="s">
        <v>267</v>
      </c>
      <c r="AJ31" s="19"/>
      <c r="AK31" s="19"/>
      <c r="AL31" s="19"/>
      <c r="AN31" s="1" t="s">
        <v>267</v>
      </c>
      <c r="AO31" s="1"/>
      <c r="AR31" s="1"/>
      <c r="AS31" s="1"/>
      <c r="AV31" s="1" t="s">
        <v>267</v>
      </c>
      <c r="AW31" s="1"/>
      <c r="AZ31" s="1"/>
      <c r="BA31" s="1"/>
      <c r="BD31" t="s">
        <v>267</v>
      </c>
      <c r="BE31" s="19"/>
    </row>
    <row r="32" spans="1:63" ht="18.75" customHeight="1">
      <c r="A32" s="12" t="s">
        <v>115</v>
      </c>
      <c r="B32" s="12" t="s">
        <v>234</v>
      </c>
      <c r="C32" s="12" t="s">
        <v>138</v>
      </c>
      <c r="D32" s="12" t="s">
        <v>61</v>
      </c>
      <c r="E32" s="40" t="s">
        <v>62</v>
      </c>
      <c r="F32" s="40" t="s">
        <v>272</v>
      </c>
      <c r="G32" s="12" t="s">
        <v>25</v>
      </c>
      <c r="H32" s="38">
        <v>136</v>
      </c>
      <c r="I32" s="38">
        <v>1</v>
      </c>
      <c r="N32" s="1" t="s">
        <v>267</v>
      </c>
      <c r="V32" s="1" t="s">
        <v>267</v>
      </c>
      <c r="Z32"/>
      <c r="AA32"/>
      <c r="AD32" t="s">
        <v>267</v>
      </c>
      <c r="AJ32" s="19"/>
      <c r="AK32" s="19"/>
      <c r="AL32" s="19" t="s">
        <v>267</v>
      </c>
      <c r="AN32" s="1"/>
      <c r="AO32" s="1"/>
      <c r="AR32" s="1"/>
      <c r="AS32" s="1"/>
      <c r="AT32" t="s">
        <v>267</v>
      </c>
      <c r="AV32" s="1"/>
      <c r="AW32" s="1"/>
      <c r="AZ32" s="1"/>
      <c r="BA32" s="1"/>
      <c r="BB32" t="s">
        <v>267</v>
      </c>
      <c r="BE32" s="19"/>
    </row>
    <row r="33" spans="1:59" ht="18.75" customHeight="1">
      <c r="A33" s="12" t="s">
        <v>115</v>
      </c>
      <c r="B33" s="12" t="s">
        <v>236</v>
      </c>
      <c r="C33" s="12" t="s">
        <v>119</v>
      </c>
      <c r="D33" s="12" t="s">
        <v>61</v>
      </c>
      <c r="E33" s="40" t="s">
        <v>62</v>
      </c>
      <c r="F33" s="40" t="s">
        <v>272</v>
      </c>
      <c r="G33" s="12" t="s">
        <v>25</v>
      </c>
      <c r="H33" s="38">
        <v>156</v>
      </c>
      <c r="I33" s="38">
        <v>2</v>
      </c>
      <c r="M33" s="1" t="s">
        <v>287</v>
      </c>
      <c r="U33" s="1" t="s">
        <v>267</v>
      </c>
      <c r="Z33"/>
      <c r="AA33"/>
      <c r="AC33" s="1" t="s">
        <v>267</v>
      </c>
      <c r="AJ33" s="19"/>
      <c r="AK33" s="19" t="s">
        <v>267</v>
      </c>
      <c r="AL33" s="19"/>
      <c r="AN33" s="1"/>
      <c r="AO33" s="1"/>
      <c r="AR33" s="1"/>
      <c r="AS33" s="1" t="s">
        <v>267</v>
      </c>
      <c r="AV33" s="1"/>
      <c r="AW33" s="1"/>
      <c r="AZ33" s="1"/>
      <c r="BA33" s="1" t="s">
        <v>267</v>
      </c>
      <c r="BE33" s="19"/>
    </row>
    <row r="34" spans="1:59" ht="18.75" customHeight="1">
      <c r="A34" s="12" t="s">
        <v>115</v>
      </c>
      <c r="B34" s="12" t="s">
        <v>236</v>
      </c>
      <c r="C34" s="12" t="s">
        <v>12</v>
      </c>
      <c r="D34" s="12" t="s">
        <v>61</v>
      </c>
      <c r="E34" s="40" t="s">
        <v>62</v>
      </c>
      <c r="F34" s="40" t="s">
        <v>272</v>
      </c>
      <c r="G34" s="12" t="s">
        <v>25</v>
      </c>
      <c r="H34" s="38">
        <v>73</v>
      </c>
      <c r="I34" s="38">
        <v>2</v>
      </c>
      <c r="M34" s="1" t="s">
        <v>287</v>
      </c>
      <c r="U34" s="1" t="s">
        <v>267</v>
      </c>
      <c r="Z34"/>
      <c r="AA34"/>
      <c r="AC34" s="1" t="s">
        <v>267</v>
      </c>
      <c r="AJ34" s="19"/>
      <c r="AK34" s="19" t="s">
        <v>267</v>
      </c>
      <c r="AL34" s="19"/>
      <c r="AN34" s="1"/>
      <c r="AO34" s="1"/>
      <c r="AR34" s="1"/>
      <c r="AS34" s="1" t="s">
        <v>267</v>
      </c>
      <c r="AV34" s="1"/>
      <c r="AW34" s="1"/>
      <c r="AZ34" s="1"/>
      <c r="BA34" s="1" t="s">
        <v>267</v>
      </c>
      <c r="BE34" s="19"/>
    </row>
    <row r="35" spans="1:59" ht="18.75" customHeight="1">
      <c r="A35" s="12" t="s">
        <v>115</v>
      </c>
      <c r="B35" s="12" t="s">
        <v>234</v>
      </c>
      <c r="C35" s="12" t="s">
        <v>11</v>
      </c>
      <c r="D35" s="12" t="s">
        <v>61</v>
      </c>
      <c r="E35" s="40" t="s">
        <v>62</v>
      </c>
      <c r="F35" s="40" t="s">
        <v>272</v>
      </c>
      <c r="G35" s="12" t="s">
        <v>25</v>
      </c>
      <c r="H35" s="38">
        <v>12</v>
      </c>
      <c r="I35" s="38">
        <v>2</v>
      </c>
      <c r="L35" s="1" t="s">
        <v>287</v>
      </c>
      <c r="T35" s="1" t="s">
        <v>267</v>
      </c>
      <c r="Z35"/>
      <c r="AA35"/>
      <c r="AB35" s="1" t="s">
        <v>267</v>
      </c>
      <c r="AJ35" s="19" t="s">
        <v>267</v>
      </c>
      <c r="AK35" s="19"/>
      <c r="AL35" s="19"/>
      <c r="AN35" s="1"/>
      <c r="AO35" s="1"/>
      <c r="AR35" s="1" t="s">
        <v>267</v>
      </c>
      <c r="AS35" s="1"/>
      <c r="AV35" s="1"/>
      <c r="AW35" s="1"/>
      <c r="AZ35" s="1" t="s">
        <v>267</v>
      </c>
      <c r="BA35" s="1"/>
      <c r="BE35" s="19"/>
    </row>
    <row r="36" spans="1:59" ht="18.75" customHeight="1">
      <c r="A36" s="12" t="s">
        <v>115</v>
      </c>
      <c r="B36" s="12" t="s">
        <v>234</v>
      </c>
      <c r="C36" s="12" t="s">
        <v>10</v>
      </c>
      <c r="D36" s="12" t="s">
        <v>61</v>
      </c>
      <c r="E36" s="40" t="s">
        <v>62</v>
      </c>
      <c r="F36" s="40" t="s">
        <v>272</v>
      </c>
      <c r="G36" s="12" t="s">
        <v>25</v>
      </c>
      <c r="H36" s="38">
        <v>23</v>
      </c>
      <c r="I36" s="38">
        <v>2</v>
      </c>
      <c r="L36" s="1" t="s">
        <v>287</v>
      </c>
      <c r="T36" s="1" t="s">
        <v>267</v>
      </c>
      <c r="Z36"/>
      <c r="AA36"/>
      <c r="AB36" s="1" t="s">
        <v>267</v>
      </c>
      <c r="AJ36" s="19" t="s">
        <v>267</v>
      </c>
      <c r="AK36" s="19"/>
      <c r="AL36" s="19"/>
      <c r="AN36" s="1"/>
      <c r="AO36" s="1"/>
      <c r="AR36" s="1" t="s">
        <v>267</v>
      </c>
      <c r="AS36" s="1"/>
      <c r="AV36" s="1"/>
      <c r="AW36" s="1"/>
      <c r="AZ36" s="1" t="s">
        <v>267</v>
      </c>
      <c r="BA36" s="1"/>
      <c r="BE36" s="19"/>
    </row>
    <row r="37" spans="1:59" ht="18.75" customHeight="1">
      <c r="A37" s="12" t="s">
        <v>115</v>
      </c>
      <c r="B37" s="12" t="s">
        <v>234</v>
      </c>
      <c r="C37" s="12" t="s">
        <v>14</v>
      </c>
      <c r="D37" s="12" t="s">
        <v>61</v>
      </c>
      <c r="E37" s="40" t="s">
        <v>62</v>
      </c>
      <c r="F37" s="40" t="s">
        <v>272</v>
      </c>
      <c r="G37" s="12" t="s">
        <v>25</v>
      </c>
      <c r="H37" s="38">
        <v>22</v>
      </c>
      <c r="I37" s="38">
        <v>2</v>
      </c>
      <c r="K37" s="1" t="s">
        <v>287</v>
      </c>
      <c r="S37" s="1" t="s">
        <v>267</v>
      </c>
      <c r="Z37"/>
      <c r="AA37" s="1" t="s">
        <v>267</v>
      </c>
      <c r="AB37"/>
      <c r="AC37"/>
      <c r="AI37" s="1" t="s">
        <v>267</v>
      </c>
      <c r="AJ37" s="19"/>
      <c r="AK37" s="19"/>
      <c r="AL37" s="19"/>
      <c r="AN37" s="1"/>
      <c r="AO37" s="1"/>
      <c r="AQ37" s="1" t="s">
        <v>267</v>
      </c>
      <c r="AV37" s="1"/>
      <c r="AW37" s="1"/>
      <c r="AY37" s="1" t="s">
        <v>267</v>
      </c>
      <c r="BE37" s="19"/>
    </row>
    <row r="38" spans="1:59" ht="18.75" customHeight="1">
      <c r="A38" s="12" t="s">
        <v>115</v>
      </c>
      <c r="B38" s="12" t="s">
        <v>236</v>
      </c>
      <c r="C38" s="12" t="s">
        <v>9</v>
      </c>
      <c r="D38" s="12" t="s">
        <v>61</v>
      </c>
      <c r="E38" s="40" t="s">
        <v>62</v>
      </c>
      <c r="F38" s="40" t="s">
        <v>272</v>
      </c>
      <c r="G38" s="12" t="s">
        <v>25</v>
      </c>
      <c r="H38" s="38">
        <v>74</v>
      </c>
      <c r="I38" s="38">
        <v>2</v>
      </c>
      <c r="K38" s="42" t="s">
        <v>287</v>
      </c>
      <c r="S38" s="1" t="s">
        <v>267</v>
      </c>
      <c r="Z38"/>
      <c r="AA38" s="1" t="s">
        <v>267</v>
      </c>
      <c r="AB38"/>
      <c r="AC38"/>
      <c r="AI38" s="1" t="s">
        <v>267</v>
      </c>
      <c r="AJ38" s="19"/>
      <c r="AK38" s="19"/>
      <c r="AL38" s="19"/>
      <c r="AN38" s="1"/>
      <c r="AO38" s="1"/>
      <c r="AQ38" s="1" t="s">
        <v>267</v>
      </c>
      <c r="AV38" s="1"/>
      <c r="AW38" s="1"/>
      <c r="AY38" s="1" t="s">
        <v>267</v>
      </c>
      <c r="BE38" s="19"/>
    </row>
    <row r="39" spans="1:59" ht="18.75" customHeight="1">
      <c r="A39" s="12" t="s">
        <v>115</v>
      </c>
      <c r="B39" s="12" t="s">
        <v>235</v>
      </c>
      <c r="C39" s="12" t="s">
        <v>116</v>
      </c>
      <c r="D39" s="12" t="s">
        <v>61</v>
      </c>
      <c r="E39" s="40" t="s">
        <v>62</v>
      </c>
      <c r="F39" s="40" t="s">
        <v>272</v>
      </c>
      <c r="G39" s="12" t="s">
        <v>25</v>
      </c>
      <c r="H39" s="38">
        <v>82</v>
      </c>
      <c r="I39" s="38">
        <v>2</v>
      </c>
      <c r="K39" s="42" t="s">
        <v>287</v>
      </c>
      <c r="S39" s="1" t="s">
        <v>267</v>
      </c>
      <c r="Z39"/>
      <c r="AA39" s="1" t="s">
        <v>267</v>
      </c>
      <c r="AB39"/>
      <c r="AI39" s="1" t="s">
        <v>267</v>
      </c>
      <c r="AJ39" s="19"/>
      <c r="AK39" s="19"/>
      <c r="AL39" s="19"/>
      <c r="AN39" s="1"/>
      <c r="AO39" s="1"/>
      <c r="AQ39" s="1" t="s">
        <v>267</v>
      </c>
      <c r="AS39" s="1"/>
      <c r="AV39" s="1"/>
      <c r="AW39" s="1"/>
      <c r="AY39" s="1" t="s">
        <v>267</v>
      </c>
      <c r="BA39" s="1"/>
      <c r="BE39" s="19"/>
      <c r="BG39" s="1"/>
    </row>
    <row r="40" spans="1:59" ht="18.75" customHeight="1">
      <c r="A40" s="12" t="s">
        <v>115</v>
      </c>
      <c r="B40" s="12" t="s">
        <v>235</v>
      </c>
      <c r="C40" s="12" t="s">
        <v>117</v>
      </c>
      <c r="D40" s="12" t="s">
        <v>61</v>
      </c>
      <c r="E40" s="40" t="s">
        <v>62</v>
      </c>
      <c r="F40" s="40" t="s">
        <v>272</v>
      </c>
      <c r="G40" s="12" t="s">
        <v>25</v>
      </c>
      <c r="H40" s="38">
        <v>83</v>
      </c>
      <c r="I40" s="38">
        <v>2</v>
      </c>
      <c r="K40" s="42" t="s">
        <v>315</v>
      </c>
      <c r="S40" s="1" t="s">
        <v>267</v>
      </c>
      <c r="Z40"/>
      <c r="AA40" s="1" t="s">
        <v>267</v>
      </c>
      <c r="AB40"/>
      <c r="AI40" s="1" t="s">
        <v>267</v>
      </c>
      <c r="AJ40" s="19"/>
      <c r="AK40" s="19"/>
      <c r="AL40" s="19"/>
      <c r="AN40" s="1"/>
      <c r="AO40" s="1"/>
      <c r="AQ40" s="1" t="s">
        <v>267</v>
      </c>
      <c r="AS40" s="1"/>
      <c r="AV40" s="1"/>
      <c r="AW40" s="1"/>
      <c r="AY40" s="1" t="s">
        <v>267</v>
      </c>
      <c r="BA40" s="1"/>
      <c r="BE40" s="19"/>
      <c r="BG40" s="1"/>
    </row>
    <row r="41" spans="1:59" ht="18.75" customHeight="1">
      <c r="A41" s="12" t="s">
        <v>115</v>
      </c>
      <c r="B41" s="12" t="s">
        <v>235</v>
      </c>
      <c r="C41" s="12" t="s">
        <v>118</v>
      </c>
      <c r="D41" s="12" t="s">
        <v>125</v>
      </c>
      <c r="E41" s="40" t="s">
        <v>62</v>
      </c>
      <c r="F41" s="40" t="s">
        <v>272</v>
      </c>
      <c r="G41" s="12" t="s">
        <v>25</v>
      </c>
      <c r="H41" s="38">
        <v>76</v>
      </c>
      <c r="I41" s="38">
        <v>2</v>
      </c>
      <c r="K41" s="42" t="s">
        <v>304</v>
      </c>
      <c r="S41" s="1" t="s">
        <v>267</v>
      </c>
      <c r="Z41"/>
      <c r="AA41" s="1" t="s">
        <v>267</v>
      </c>
      <c r="AB41"/>
      <c r="AI41" s="1" t="s">
        <v>267</v>
      </c>
      <c r="AJ41" s="19"/>
      <c r="AK41" s="19"/>
      <c r="AL41" s="19"/>
      <c r="AN41" s="1"/>
      <c r="AO41" s="1"/>
      <c r="AQ41" s="1" t="s">
        <v>267</v>
      </c>
      <c r="AS41" s="1"/>
      <c r="AV41" s="1"/>
      <c r="AW41" s="1"/>
      <c r="AY41" s="1" t="s">
        <v>267</v>
      </c>
      <c r="BA41" s="1"/>
      <c r="BE41" s="19"/>
      <c r="BG41" s="1"/>
    </row>
    <row r="42" spans="1:59" ht="18.75" customHeight="1">
      <c r="A42" s="12" t="s">
        <v>48</v>
      </c>
      <c r="B42" s="12" t="s">
        <v>232</v>
      </c>
      <c r="C42" s="12" t="s">
        <v>18</v>
      </c>
      <c r="D42" s="12" t="s">
        <v>61</v>
      </c>
      <c r="E42" s="40" t="s">
        <v>62</v>
      </c>
      <c r="F42" s="40" t="s">
        <v>272</v>
      </c>
      <c r="G42" s="12" t="s">
        <v>25</v>
      </c>
      <c r="H42" s="38">
        <v>14</v>
      </c>
      <c r="I42" s="38">
        <v>1</v>
      </c>
      <c r="K42" s="42" t="s">
        <v>287</v>
      </c>
      <c r="S42" s="1" t="s">
        <v>267</v>
      </c>
      <c r="Z42"/>
      <c r="AA42" s="1" t="s">
        <v>267</v>
      </c>
      <c r="AB42"/>
      <c r="AC42"/>
      <c r="AI42" s="1" t="s">
        <v>267</v>
      </c>
      <c r="AJ42" s="19"/>
      <c r="AK42" s="19"/>
      <c r="AL42" s="19"/>
      <c r="AN42" s="1"/>
      <c r="AO42" s="1"/>
      <c r="AQ42" s="1" t="s">
        <v>267</v>
      </c>
      <c r="AV42" s="1"/>
      <c r="AW42" s="1"/>
      <c r="AY42" s="1" t="s">
        <v>267</v>
      </c>
      <c r="BE42" s="19"/>
      <c r="BG42" s="1"/>
    </row>
    <row r="43" spans="1:59" ht="18.75" customHeight="1">
      <c r="A43" s="12" t="s">
        <v>48</v>
      </c>
      <c r="B43" s="12" t="s">
        <v>232</v>
      </c>
      <c r="C43" s="12" t="s">
        <v>15</v>
      </c>
      <c r="D43" s="12" t="s">
        <v>61</v>
      </c>
      <c r="E43" s="40" t="s">
        <v>62</v>
      </c>
      <c r="F43" s="40" t="s">
        <v>272</v>
      </c>
      <c r="G43" s="12" t="s">
        <v>25</v>
      </c>
      <c r="H43" s="38">
        <v>85</v>
      </c>
      <c r="I43" s="38">
        <v>1</v>
      </c>
      <c r="Q43" s="1" t="s">
        <v>267</v>
      </c>
      <c r="Y43" s="1" t="s">
        <v>267</v>
      </c>
      <c r="Z43"/>
      <c r="AB43"/>
      <c r="AC43"/>
      <c r="AG43" t="s">
        <v>267</v>
      </c>
      <c r="AI43" s="1"/>
      <c r="AJ43" s="19"/>
      <c r="AK43" s="19"/>
      <c r="AL43" s="19"/>
      <c r="AN43" s="1"/>
      <c r="AO43" s="1" t="s">
        <v>267</v>
      </c>
      <c r="AQ43" s="1"/>
      <c r="AV43" s="1"/>
      <c r="AW43" s="1" t="s">
        <v>267</v>
      </c>
      <c r="AY43" s="1"/>
      <c r="BE43" s="19"/>
      <c r="BG43" s="1"/>
    </row>
    <row r="44" spans="1:59" ht="18.75" customHeight="1">
      <c r="A44" s="12" t="s">
        <v>115</v>
      </c>
      <c r="B44" s="12" t="s">
        <v>234</v>
      </c>
      <c r="C44" s="12" t="s">
        <v>19</v>
      </c>
      <c r="D44" s="12" t="s">
        <v>61</v>
      </c>
      <c r="E44" s="40" t="s">
        <v>62</v>
      </c>
      <c r="F44" s="40" t="s">
        <v>272</v>
      </c>
      <c r="G44" s="12" t="s">
        <v>25</v>
      </c>
      <c r="H44" s="38">
        <v>251</v>
      </c>
      <c r="I44" s="38">
        <v>6</v>
      </c>
      <c r="M44" s="1" t="s">
        <v>287</v>
      </c>
      <c r="U44" s="1" t="s">
        <v>267</v>
      </c>
      <c r="Z44"/>
      <c r="AA44"/>
      <c r="AB44"/>
      <c r="AC44" t="s">
        <v>267</v>
      </c>
      <c r="AJ44" s="19" t="s">
        <v>267</v>
      </c>
      <c r="AK44" s="19"/>
      <c r="AL44" s="19"/>
      <c r="AS44" t="s">
        <v>267</v>
      </c>
      <c r="BA44" t="s">
        <v>267</v>
      </c>
      <c r="BE44" s="19"/>
    </row>
    <row r="45" spans="1:59" ht="18.75" customHeight="1">
      <c r="A45" s="12" t="s">
        <v>115</v>
      </c>
      <c r="B45" s="12" t="s">
        <v>234</v>
      </c>
      <c r="C45" s="12" t="s">
        <v>19</v>
      </c>
      <c r="D45" s="12" t="s">
        <v>50</v>
      </c>
      <c r="E45" s="40" t="s">
        <v>40</v>
      </c>
      <c r="F45" s="40" t="s">
        <v>272</v>
      </c>
      <c r="G45" s="12" t="s">
        <v>25</v>
      </c>
      <c r="H45" s="38">
        <v>252</v>
      </c>
      <c r="I45" s="38">
        <v>6</v>
      </c>
      <c r="Z45"/>
      <c r="AA45"/>
      <c r="AB45"/>
      <c r="AC45"/>
      <c r="AJ45" s="19" t="s">
        <v>27</v>
      </c>
      <c r="AK45" s="19"/>
      <c r="AL45" s="19"/>
      <c r="BE45" s="19"/>
    </row>
    <row r="46" spans="1:59" ht="18.75" customHeight="1">
      <c r="A46" s="12" t="s">
        <v>115</v>
      </c>
      <c r="B46" s="12" t="s">
        <v>234</v>
      </c>
      <c r="C46" s="12" t="s">
        <v>20</v>
      </c>
      <c r="D46" s="12" t="s">
        <v>61</v>
      </c>
      <c r="E46" s="40" t="s">
        <v>62</v>
      </c>
      <c r="F46" s="40" t="s">
        <v>272</v>
      </c>
      <c r="G46" s="12" t="s">
        <v>25</v>
      </c>
      <c r="H46" s="38">
        <v>308</v>
      </c>
      <c r="I46" s="38">
        <v>6</v>
      </c>
      <c r="M46" s="1" t="s">
        <v>287</v>
      </c>
      <c r="U46" s="1" t="s">
        <v>267</v>
      </c>
      <c r="Z46"/>
      <c r="AA46"/>
      <c r="AB46"/>
      <c r="AC46" t="s">
        <v>267</v>
      </c>
      <c r="AJ46" s="19" t="s">
        <v>267</v>
      </c>
      <c r="AK46" s="19"/>
      <c r="AL46" s="19"/>
      <c r="AS46" t="s">
        <v>267</v>
      </c>
      <c r="BA46" t="s">
        <v>267</v>
      </c>
      <c r="BE46" s="19"/>
    </row>
    <row r="47" spans="1:59" ht="18.75" customHeight="1">
      <c r="A47" s="12" t="s">
        <v>115</v>
      </c>
      <c r="B47" s="12" t="s">
        <v>234</v>
      </c>
      <c r="C47" s="12" t="s">
        <v>20</v>
      </c>
      <c r="D47" s="12" t="s">
        <v>50</v>
      </c>
      <c r="E47" s="40" t="s">
        <v>40</v>
      </c>
      <c r="F47" s="40" t="s">
        <v>272</v>
      </c>
      <c r="G47" s="12" t="s">
        <v>25</v>
      </c>
      <c r="H47" s="38">
        <v>309</v>
      </c>
      <c r="I47" s="38">
        <v>6</v>
      </c>
      <c r="Z47"/>
      <c r="AA47"/>
      <c r="AB47"/>
      <c r="AC47"/>
      <c r="AJ47" s="19" t="s">
        <v>27</v>
      </c>
      <c r="AK47" s="19"/>
      <c r="AL47" s="19"/>
      <c r="BE47" s="19"/>
    </row>
    <row r="48" spans="1:59" ht="18.75" customHeight="1">
      <c r="A48" s="12" t="s">
        <v>115</v>
      </c>
      <c r="B48" s="12" t="s">
        <v>234</v>
      </c>
      <c r="C48" s="12" t="s">
        <v>11</v>
      </c>
      <c r="D48" s="12" t="s">
        <v>127</v>
      </c>
      <c r="E48" s="40" t="s">
        <v>44</v>
      </c>
      <c r="F48" s="40" t="s">
        <v>272</v>
      </c>
      <c r="G48" s="12" t="s">
        <v>25</v>
      </c>
      <c r="H48" s="38">
        <v>32</v>
      </c>
      <c r="I48" s="38">
        <v>4</v>
      </c>
      <c r="K48" s="1" t="s">
        <v>287</v>
      </c>
      <c r="Z48"/>
      <c r="AA48"/>
      <c r="AB48"/>
      <c r="AC48"/>
      <c r="AJ48" s="19" t="s">
        <v>263</v>
      </c>
      <c r="AK48" s="19"/>
      <c r="AL48" s="19"/>
      <c r="BE48" s="19"/>
    </row>
    <row r="49" spans="1:60" ht="18.75" customHeight="1">
      <c r="A49" s="12" t="s">
        <v>115</v>
      </c>
      <c r="B49" s="12" t="s">
        <v>235</v>
      </c>
      <c r="C49" s="12" t="s">
        <v>284</v>
      </c>
      <c r="D49" s="12" t="s">
        <v>283</v>
      </c>
      <c r="E49" s="40" t="s">
        <v>62</v>
      </c>
      <c r="F49" s="40" t="s">
        <v>272</v>
      </c>
      <c r="G49" s="12" t="s">
        <v>25</v>
      </c>
      <c r="H49" s="38">
        <v>260</v>
      </c>
      <c r="I49" s="38">
        <v>6</v>
      </c>
      <c r="L49" s="1" t="s">
        <v>267</v>
      </c>
      <c r="T49" s="1" t="s">
        <v>267</v>
      </c>
      <c r="Z49"/>
      <c r="AA49"/>
      <c r="AB49" t="s">
        <v>267</v>
      </c>
      <c r="AC49"/>
      <c r="AJ49" s="19" t="s">
        <v>267</v>
      </c>
      <c r="AK49" s="19"/>
      <c r="AL49" s="19"/>
      <c r="AR49" t="s">
        <v>267</v>
      </c>
      <c r="AZ49" t="s">
        <v>267</v>
      </c>
      <c r="BE49" s="19"/>
      <c r="BH49" t="s">
        <v>267</v>
      </c>
    </row>
    <row r="50" spans="1:60" ht="18.75" customHeight="1">
      <c r="A50" s="12" t="s">
        <v>115</v>
      </c>
      <c r="B50" s="12" t="s">
        <v>235</v>
      </c>
      <c r="C50" s="12" t="s">
        <v>8</v>
      </c>
      <c r="D50" s="26" t="s">
        <v>122</v>
      </c>
      <c r="E50" s="40" t="s">
        <v>44</v>
      </c>
      <c r="F50" s="40" t="s">
        <v>272</v>
      </c>
      <c r="G50" s="12" t="s">
        <v>25</v>
      </c>
      <c r="H50" s="38">
        <v>293</v>
      </c>
      <c r="I50" s="38">
        <v>2</v>
      </c>
      <c r="O50" s="1" t="s">
        <v>287</v>
      </c>
      <c r="Z50"/>
      <c r="AA50"/>
      <c r="AB50"/>
      <c r="AC50"/>
      <c r="AJ50" s="19"/>
      <c r="AK50" s="19"/>
      <c r="AL50" s="19"/>
      <c r="AP50" t="s">
        <v>263</v>
      </c>
      <c r="BE50" s="19"/>
    </row>
    <row r="51" spans="1:60" ht="18.75" customHeight="1">
      <c r="A51" s="12" t="s">
        <v>115</v>
      </c>
      <c r="B51" s="12" t="s">
        <v>235</v>
      </c>
      <c r="C51" s="12" t="s">
        <v>120</v>
      </c>
      <c r="D51" s="26" t="s">
        <v>265</v>
      </c>
      <c r="E51" s="40" t="s">
        <v>44</v>
      </c>
      <c r="F51" s="40" t="s">
        <v>272</v>
      </c>
      <c r="G51" s="12" t="s">
        <v>25</v>
      </c>
      <c r="H51" s="38">
        <v>237</v>
      </c>
      <c r="I51" s="38">
        <v>2</v>
      </c>
      <c r="P51" s="1" t="s">
        <v>263</v>
      </c>
      <c r="Z51"/>
      <c r="AA51"/>
      <c r="AB51"/>
      <c r="AC51"/>
      <c r="AJ51" s="19"/>
      <c r="AK51" s="19"/>
      <c r="AL51" s="19"/>
      <c r="AQ51" t="s">
        <v>263</v>
      </c>
      <c r="BE51" s="19"/>
    </row>
    <row r="52" spans="1:60" ht="18.75" customHeight="1">
      <c r="A52" s="12" t="s">
        <v>115</v>
      </c>
      <c r="B52" s="12" t="s">
        <v>235</v>
      </c>
      <c r="C52" s="12" t="s">
        <v>121</v>
      </c>
      <c r="D52" s="26" t="s">
        <v>266</v>
      </c>
      <c r="E52" s="40" t="s">
        <v>44</v>
      </c>
      <c r="F52" s="40" t="s">
        <v>272</v>
      </c>
      <c r="G52" s="12" t="s">
        <v>25</v>
      </c>
      <c r="H52" s="38">
        <v>238</v>
      </c>
      <c r="I52" s="38">
        <v>2</v>
      </c>
      <c r="Q52" s="1" t="s">
        <v>263</v>
      </c>
      <c r="Z52"/>
      <c r="AA52"/>
      <c r="AB52"/>
      <c r="AC52"/>
      <c r="AJ52" s="19"/>
      <c r="AK52" s="19"/>
      <c r="AL52" s="19"/>
      <c r="AR52" t="s">
        <v>263</v>
      </c>
      <c r="BE52" s="19"/>
    </row>
    <row r="53" spans="1:60" ht="18.75" customHeight="1">
      <c r="A53" s="12" t="s">
        <v>115</v>
      </c>
      <c r="B53" s="12" t="s">
        <v>235</v>
      </c>
      <c r="C53" s="12" t="s">
        <v>282</v>
      </c>
      <c r="D53" s="26" t="s">
        <v>258</v>
      </c>
      <c r="E53" s="40" t="s">
        <v>35</v>
      </c>
      <c r="F53" s="40" t="s">
        <v>272</v>
      </c>
      <c r="G53" s="12" t="s">
        <v>25</v>
      </c>
      <c r="H53" s="38">
        <v>279</v>
      </c>
      <c r="I53" s="38">
        <v>3</v>
      </c>
      <c r="U53" s="1" t="s">
        <v>26</v>
      </c>
      <c r="Z53"/>
      <c r="AA53"/>
      <c r="AB53"/>
      <c r="AC53"/>
      <c r="AG53" t="s">
        <v>26</v>
      </c>
      <c r="AJ53" s="19"/>
      <c r="AK53" s="19"/>
      <c r="AL53" s="19"/>
      <c r="AT53" t="s">
        <v>26</v>
      </c>
      <c r="BE53" s="19"/>
      <c r="BH53" t="s">
        <v>26</v>
      </c>
    </row>
    <row r="54" spans="1:60" ht="18.75" customHeight="1">
      <c r="A54" s="12" t="s">
        <v>115</v>
      </c>
      <c r="B54" s="12" t="s">
        <v>235</v>
      </c>
      <c r="C54" s="12" t="s">
        <v>281</v>
      </c>
      <c r="D54" s="26" t="s">
        <v>257</v>
      </c>
      <c r="E54" s="40" t="s">
        <v>35</v>
      </c>
      <c r="F54" s="40" t="s">
        <v>272</v>
      </c>
      <c r="G54" s="12" t="s">
        <v>25</v>
      </c>
      <c r="H54" s="38">
        <v>256</v>
      </c>
      <c r="I54" s="38">
        <v>4</v>
      </c>
      <c r="U54" s="1" t="s">
        <v>26</v>
      </c>
      <c r="Z54"/>
      <c r="AA54"/>
      <c r="AB54"/>
      <c r="AC54"/>
      <c r="AG54" t="s">
        <v>26</v>
      </c>
      <c r="AJ54" s="19"/>
      <c r="AK54" s="19"/>
      <c r="AL54" s="19"/>
      <c r="AT54" t="s">
        <v>26</v>
      </c>
      <c r="BE54" s="19"/>
      <c r="BH54" t="s">
        <v>26</v>
      </c>
    </row>
    <row r="55" spans="1:60" ht="18.75" customHeight="1">
      <c r="A55" s="12" t="s">
        <v>115</v>
      </c>
      <c r="B55" s="12" t="s">
        <v>235</v>
      </c>
      <c r="C55" s="12" t="s">
        <v>8</v>
      </c>
      <c r="D55" s="26" t="s">
        <v>259</v>
      </c>
      <c r="E55" s="40" t="s">
        <v>35</v>
      </c>
      <c r="F55" s="40" t="s">
        <v>272</v>
      </c>
      <c r="G55" s="12" t="s">
        <v>25</v>
      </c>
      <c r="H55" s="38">
        <v>200</v>
      </c>
      <c r="I55" s="38">
        <v>2</v>
      </c>
      <c r="O55" s="1" t="s">
        <v>26</v>
      </c>
      <c r="Z55"/>
      <c r="AA55"/>
      <c r="AB55" t="s">
        <v>26</v>
      </c>
      <c r="AC55"/>
      <c r="AJ55" s="19"/>
      <c r="AK55" s="19"/>
      <c r="AL55" s="19"/>
      <c r="AO55" t="s">
        <v>26</v>
      </c>
      <c r="BC55" t="s">
        <v>26</v>
      </c>
      <c r="BE55" s="19"/>
    </row>
    <row r="56" spans="1:60" ht="18.75" customHeight="1">
      <c r="A56" s="12" t="s">
        <v>115</v>
      </c>
      <c r="B56" s="12" t="s">
        <v>235</v>
      </c>
      <c r="C56" s="12" t="s">
        <v>120</v>
      </c>
      <c r="D56" s="26" t="s">
        <v>260</v>
      </c>
      <c r="E56" s="40" t="s">
        <v>35</v>
      </c>
      <c r="F56" s="40" t="s">
        <v>272</v>
      </c>
      <c r="G56" s="12" t="s">
        <v>25</v>
      </c>
      <c r="H56" s="38">
        <v>201</v>
      </c>
      <c r="I56" s="38">
        <v>2</v>
      </c>
      <c r="P56" s="1" t="s">
        <v>26</v>
      </c>
      <c r="Z56"/>
      <c r="AA56"/>
      <c r="AB56"/>
      <c r="AC56" t="s">
        <v>26</v>
      </c>
      <c r="AJ56" s="19"/>
      <c r="AK56" s="19"/>
      <c r="AL56" s="19"/>
      <c r="AP56" t="s">
        <v>26</v>
      </c>
      <c r="BD56" t="s">
        <v>26</v>
      </c>
      <c r="BE56" s="19"/>
    </row>
    <row r="57" spans="1:60" ht="18.75" customHeight="1">
      <c r="A57" s="12" t="s">
        <v>115</v>
      </c>
      <c r="B57" s="12" t="s">
        <v>235</v>
      </c>
      <c r="C57" s="12" t="s">
        <v>121</v>
      </c>
      <c r="D57" s="26" t="s">
        <v>261</v>
      </c>
      <c r="E57" s="40" t="s">
        <v>35</v>
      </c>
      <c r="F57" s="40" t="s">
        <v>272</v>
      </c>
      <c r="G57" s="12" t="s">
        <v>25</v>
      </c>
      <c r="H57" s="38">
        <v>202</v>
      </c>
      <c r="I57" s="38">
        <v>2</v>
      </c>
      <c r="L57" s="1" t="s">
        <v>26</v>
      </c>
      <c r="Y57" s="1" t="s">
        <v>26</v>
      </c>
      <c r="Z57"/>
      <c r="AA57"/>
      <c r="AB57"/>
      <c r="AC57"/>
      <c r="AJ57" s="19"/>
      <c r="AK57" s="19"/>
      <c r="AL57" s="19" t="s">
        <v>26</v>
      </c>
      <c r="AZ57" t="s">
        <v>26</v>
      </c>
      <c r="BE57" s="19"/>
    </row>
    <row r="58" spans="1:60" ht="18.75" customHeight="1">
      <c r="A58" s="12" t="s">
        <v>48</v>
      </c>
      <c r="B58" s="12" t="s">
        <v>232</v>
      </c>
      <c r="C58" s="12" t="s">
        <v>55</v>
      </c>
      <c r="D58" s="26" t="s">
        <v>262</v>
      </c>
      <c r="E58" s="40" t="s">
        <v>44</v>
      </c>
      <c r="F58" s="40" t="s">
        <v>272</v>
      </c>
      <c r="G58" s="12" t="s">
        <v>25</v>
      </c>
      <c r="H58" s="38">
        <v>203</v>
      </c>
      <c r="I58" s="38">
        <v>2</v>
      </c>
      <c r="L58" s="1" t="s">
        <v>263</v>
      </c>
      <c r="Z58"/>
      <c r="AA58"/>
      <c r="AB58"/>
      <c r="AC58"/>
      <c r="AJ58" s="19"/>
      <c r="AK58" s="19"/>
      <c r="AL58" s="19" t="s">
        <v>263</v>
      </c>
      <c r="BE58" s="19"/>
    </row>
    <row r="59" spans="1:60" ht="18.75" customHeight="1">
      <c r="A59" s="12" t="s">
        <v>115</v>
      </c>
      <c r="B59" s="12" t="s">
        <v>237</v>
      </c>
      <c r="C59" s="12" t="s">
        <v>146</v>
      </c>
      <c r="D59" s="12" t="s">
        <v>124</v>
      </c>
      <c r="E59" s="40" t="s">
        <v>44</v>
      </c>
      <c r="F59" s="40" t="s">
        <v>272</v>
      </c>
      <c r="G59" s="12" t="s">
        <v>25</v>
      </c>
      <c r="H59" s="38">
        <v>189</v>
      </c>
      <c r="I59" s="38">
        <v>4</v>
      </c>
      <c r="L59" s="1" t="s">
        <v>263</v>
      </c>
      <c r="Z59"/>
      <c r="AA59"/>
      <c r="AB59"/>
      <c r="AC59"/>
      <c r="AJ59" s="19" t="s">
        <v>263</v>
      </c>
      <c r="AK59" s="19"/>
      <c r="AL59" s="19"/>
      <c r="BE59" s="19"/>
    </row>
    <row r="60" spans="1:60" ht="18.75" customHeight="1">
      <c r="A60" s="12" t="s">
        <v>115</v>
      </c>
      <c r="B60" s="12" t="s">
        <v>235</v>
      </c>
      <c r="C60" s="12" t="s">
        <v>8</v>
      </c>
      <c r="D60" s="12" t="s">
        <v>124</v>
      </c>
      <c r="E60" s="40" t="s">
        <v>44</v>
      </c>
      <c r="F60" s="40" t="s">
        <v>272</v>
      </c>
      <c r="G60" s="12" t="s">
        <v>25</v>
      </c>
      <c r="H60" s="38">
        <v>297</v>
      </c>
      <c r="I60" s="38">
        <v>2</v>
      </c>
      <c r="Z60"/>
      <c r="AA60"/>
      <c r="AB60"/>
      <c r="AC60"/>
      <c r="AF60" t="s">
        <v>263</v>
      </c>
      <c r="AJ60" s="19"/>
      <c r="AK60" s="19"/>
      <c r="AL60" s="19"/>
      <c r="BE60" s="19"/>
      <c r="BG60" t="s">
        <v>263</v>
      </c>
    </row>
    <row r="61" spans="1:60" ht="18.75" customHeight="1">
      <c r="A61" s="12" t="s">
        <v>151</v>
      </c>
      <c r="B61" s="12" t="s">
        <v>238</v>
      </c>
      <c r="C61" s="12" t="s">
        <v>165</v>
      </c>
      <c r="D61" s="12" t="s">
        <v>166</v>
      </c>
      <c r="E61" s="40" t="s">
        <v>54</v>
      </c>
      <c r="F61" s="40" t="s">
        <v>150</v>
      </c>
      <c r="G61" s="12" t="s">
        <v>25</v>
      </c>
      <c r="H61" s="38">
        <v>171</v>
      </c>
      <c r="I61" s="38">
        <v>1</v>
      </c>
      <c r="L61" s="1" t="s">
        <v>287</v>
      </c>
      <c r="P61" s="1" t="s">
        <v>25</v>
      </c>
      <c r="T61" s="1" t="s">
        <v>25</v>
      </c>
      <c r="X61" s="1" t="s">
        <v>25</v>
      </c>
      <c r="Z61"/>
      <c r="AA61"/>
      <c r="AB61" t="s">
        <v>25</v>
      </c>
      <c r="AC61"/>
      <c r="AF61" t="s">
        <v>25</v>
      </c>
      <c r="AJ61" s="19" t="s">
        <v>25</v>
      </c>
      <c r="AK61" s="19"/>
      <c r="AL61" s="19"/>
      <c r="AN61" t="s">
        <v>25</v>
      </c>
      <c r="AR61" t="s">
        <v>25</v>
      </c>
      <c r="AV61" t="s">
        <v>25</v>
      </c>
      <c r="AZ61" t="s">
        <v>25</v>
      </c>
      <c r="BD61" t="s">
        <v>25</v>
      </c>
      <c r="BE61" s="19"/>
      <c r="BH61" t="s">
        <v>25</v>
      </c>
    </row>
    <row r="62" spans="1:60" ht="18.75" customHeight="1">
      <c r="A62" s="12" t="s">
        <v>151</v>
      </c>
      <c r="B62" s="12" t="s">
        <v>238</v>
      </c>
      <c r="C62" s="12" t="s">
        <v>167</v>
      </c>
      <c r="D62" s="12" t="s">
        <v>166</v>
      </c>
      <c r="E62" s="40" t="s">
        <v>54</v>
      </c>
      <c r="F62" s="40" t="s">
        <v>150</v>
      </c>
      <c r="G62" s="12" t="s">
        <v>25</v>
      </c>
      <c r="H62" s="38">
        <v>176</v>
      </c>
      <c r="I62" s="38">
        <v>1</v>
      </c>
      <c r="L62" s="1" t="s">
        <v>287</v>
      </c>
      <c r="P62" s="1" t="s">
        <v>25</v>
      </c>
      <c r="T62" s="1" t="s">
        <v>25</v>
      </c>
      <c r="X62" s="1" t="s">
        <v>25</v>
      </c>
      <c r="Z62"/>
      <c r="AA62"/>
      <c r="AB62" t="s">
        <v>25</v>
      </c>
      <c r="AC62"/>
      <c r="AF62" t="s">
        <v>25</v>
      </c>
      <c r="AJ62" s="19" t="s">
        <v>25</v>
      </c>
      <c r="AK62" s="19"/>
      <c r="AL62" s="19"/>
      <c r="AN62" t="s">
        <v>25</v>
      </c>
      <c r="AR62" t="s">
        <v>25</v>
      </c>
      <c r="AV62" t="s">
        <v>25</v>
      </c>
      <c r="AZ62" t="s">
        <v>25</v>
      </c>
      <c r="BD62" t="s">
        <v>25</v>
      </c>
      <c r="BE62" s="19"/>
      <c r="BH62" t="s">
        <v>25</v>
      </c>
    </row>
    <row r="63" spans="1:60" ht="18.75" customHeight="1">
      <c r="A63" s="12" t="s">
        <v>115</v>
      </c>
      <c r="B63" s="12" t="s">
        <v>234</v>
      </c>
      <c r="C63" s="12" t="s">
        <v>138</v>
      </c>
      <c r="D63" s="12" t="s">
        <v>270</v>
      </c>
      <c r="E63" s="40" t="s">
        <v>40</v>
      </c>
      <c r="F63" s="40" t="s">
        <v>139</v>
      </c>
      <c r="G63" s="12" t="s">
        <v>25</v>
      </c>
      <c r="H63" s="38">
        <v>124</v>
      </c>
      <c r="I63" s="38">
        <v>1</v>
      </c>
      <c r="M63" s="1" t="s">
        <v>27</v>
      </c>
      <c r="Z63"/>
      <c r="AA63"/>
      <c r="AB63"/>
      <c r="AC63"/>
      <c r="AJ63" s="19"/>
      <c r="AK63" s="19"/>
      <c r="AL63" s="19"/>
      <c r="BE63" s="19"/>
    </row>
    <row r="64" spans="1:60" ht="18.75" customHeight="1">
      <c r="A64" s="12" t="s">
        <v>115</v>
      </c>
      <c r="B64" s="12" t="s">
        <v>234</v>
      </c>
      <c r="C64" s="12" t="s">
        <v>11</v>
      </c>
      <c r="D64" s="12" t="s">
        <v>73</v>
      </c>
      <c r="E64" s="40" t="s">
        <v>40</v>
      </c>
      <c r="F64" s="40" t="s">
        <v>72</v>
      </c>
      <c r="G64" s="12" t="s">
        <v>25</v>
      </c>
      <c r="H64" s="38">
        <v>129</v>
      </c>
      <c r="I64" s="38">
        <v>1</v>
      </c>
      <c r="Z64"/>
      <c r="AA64"/>
      <c r="AB64"/>
      <c r="AC64"/>
      <c r="AJ64" s="19"/>
      <c r="AK64" s="19"/>
      <c r="AL64" s="19"/>
      <c r="AT64" t="s">
        <v>27</v>
      </c>
      <c r="BE64" s="19"/>
    </row>
    <row r="65" spans="1:57" ht="18.75" customHeight="1">
      <c r="A65" s="12" t="s">
        <v>115</v>
      </c>
      <c r="B65" s="12" t="s">
        <v>234</v>
      </c>
      <c r="C65" s="12" t="s">
        <v>10</v>
      </c>
      <c r="D65" s="12" t="s">
        <v>73</v>
      </c>
      <c r="E65" s="40" t="s">
        <v>40</v>
      </c>
      <c r="F65" s="40" t="s">
        <v>72</v>
      </c>
      <c r="G65" s="12" t="s">
        <v>25</v>
      </c>
      <c r="H65" s="38">
        <v>130</v>
      </c>
      <c r="I65" s="38">
        <v>1</v>
      </c>
      <c r="Z65"/>
      <c r="AA65"/>
      <c r="AB65"/>
      <c r="AC65"/>
      <c r="AJ65" s="19"/>
      <c r="AK65" s="19"/>
      <c r="AL65" s="19"/>
      <c r="AT65" t="s">
        <v>27</v>
      </c>
      <c r="BE65" s="19"/>
    </row>
    <row r="66" spans="1:57" ht="18.75" customHeight="1">
      <c r="A66" s="12" t="s">
        <v>115</v>
      </c>
      <c r="B66" s="12" t="s">
        <v>234</v>
      </c>
      <c r="C66" s="12" t="s">
        <v>16</v>
      </c>
      <c r="D66" s="12" t="s">
        <v>73</v>
      </c>
      <c r="E66" s="40" t="s">
        <v>40</v>
      </c>
      <c r="F66" s="40" t="s">
        <v>72</v>
      </c>
      <c r="G66" s="12" t="s">
        <v>25</v>
      </c>
      <c r="H66" s="38">
        <v>131</v>
      </c>
      <c r="I66" s="38">
        <v>1</v>
      </c>
      <c r="Z66"/>
      <c r="AA66"/>
      <c r="AB66"/>
      <c r="AC66"/>
      <c r="AJ66" s="19"/>
      <c r="AK66" s="19"/>
      <c r="AL66" s="19"/>
      <c r="AT66" t="s">
        <v>27</v>
      </c>
      <c r="BE66" s="19"/>
    </row>
    <row r="67" spans="1:57" ht="18.75" customHeight="1">
      <c r="A67" s="12" t="s">
        <v>115</v>
      </c>
      <c r="B67" s="12" t="s">
        <v>234</v>
      </c>
      <c r="C67" s="12" t="s">
        <v>17</v>
      </c>
      <c r="D67" s="12" t="s">
        <v>73</v>
      </c>
      <c r="E67" s="40" t="s">
        <v>40</v>
      </c>
      <c r="F67" s="40" t="s">
        <v>72</v>
      </c>
      <c r="G67" s="12" t="s">
        <v>25</v>
      </c>
      <c r="H67" s="38">
        <v>132</v>
      </c>
      <c r="I67" s="38">
        <v>1</v>
      </c>
      <c r="Z67"/>
      <c r="AA67"/>
      <c r="AB67"/>
      <c r="AC67"/>
      <c r="AJ67" s="19"/>
      <c r="AK67" s="19"/>
      <c r="AL67" s="19"/>
      <c r="BA67" t="s">
        <v>27</v>
      </c>
      <c r="BE67" s="19"/>
    </row>
    <row r="68" spans="1:57" ht="18.75" customHeight="1">
      <c r="A68" s="12" t="s">
        <v>115</v>
      </c>
      <c r="B68" s="12" t="s">
        <v>234</v>
      </c>
      <c r="C68" s="12" t="s">
        <v>14</v>
      </c>
      <c r="D68" s="12" t="s">
        <v>73</v>
      </c>
      <c r="E68" s="40" t="s">
        <v>40</v>
      </c>
      <c r="F68" s="40" t="s">
        <v>72</v>
      </c>
      <c r="G68" s="12" t="s">
        <v>25</v>
      </c>
      <c r="H68" s="38">
        <v>134</v>
      </c>
      <c r="I68" s="38">
        <v>1</v>
      </c>
      <c r="Z68"/>
      <c r="AA68"/>
      <c r="AB68"/>
      <c r="AC68"/>
      <c r="AJ68" s="19"/>
      <c r="AK68" s="19"/>
      <c r="AL68" s="19"/>
      <c r="BA68" t="s">
        <v>27</v>
      </c>
      <c r="BE68" s="19"/>
    </row>
    <row r="69" spans="1:57" ht="18.75" customHeight="1">
      <c r="A69" s="12" t="s">
        <v>115</v>
      </c>
      <c r="B69" s="12" t="s">
        <v>236</v>
      </c>
      <c r="C69" s="12" t="s">
        <v>12</v>
      </c>
      <c r="D69" s="12" t="s">
        <v>73</v>
      </c>
      <c r="E69" s="40" t="s">
        <v>40</v>
      </c>
      <c r="F69" s="40" t="s">
        <v>72</v>
      </c>
      <c r="G69" s="12" t="s">
        <v>25</v>
      </c>
      <c r="H69" s="38">
        <v>133</v>
      </c>
      <c r="I69" s="38">
        <v>1</v>
      </c>
      <c r="Z69"/>
      <c r="AA69"/>
      <c r="AB69"/>
      <c r="AC69"/>
      <c r="AJ69" s="19"/>
      <c r="AK69" s="19"/>
      <c r="AL69" s="19"/>
      <c r="BA69" t="s">
        <v>27</v>
      </c>
      <c r="BE69" s="19"/>
    </row>
    <row r="70" spans="1:57" ht="18.75" customHeight="1">
      <c r="A70" s="12" t="s">
        <v>115</v>
      </c>
      <c r="B70" s="12" t="s">
        <v>236</v>
      </c>
      <c r="C70" s="12" t="s">
        <v>9</v>
      </c>
      <c r="D70" s="12" t="s">
        <v>73</v>
      </c>
      <c r="E70" s="40" t="s">
        <v>40</v>
      </c>
      <c r="F70" s="40" t="s">
        <v>72</v>
      </c>
      <c r="G70" s="12" t="s">
        <v>25</v>
      </c>
      <c r="H70" s="38">
        <v>135</v>
      </c>
      <c r="I70" s="38">
        <v>1</v>
      </c>
      <c r="Z70"/>
      <c r="AA70"/>
      <c r="AB70"/>
      <c r="AC70"/>
      <c r="AJ70" s="19"/>
      <c r="AK70" s="19"/>
      <c r="AL70" s="19"/>
      <c r="BA70" t="s">
        <v>27</v>
      </c>
      <c r="BE70" s="19"/>
    </row>
    <row r="71" spans="1:57" ht="18.75" customHeight="1">
      <c r="A71" s="12" t="s">
        <v>115</v>
      </c>
      <c r="B71" s="12" t="s">
        <v>235</v>
      </c>
      <c r="C71" s="12" t="s">
        <v>8</v>
      </c>
      <c r="D71" s="12" t="s">
        <v>73</v>
      </c>
      <c r="E71" s="40" t="s">
        <v>40</v>
      </c>
      <c r="F71" s="40" t="s">
        <v>72</v>
      </c>
      <c r="G71" s="12" t="s">
        <v>25</v>
      </c>
      <c r="H71" s="38">
        <v>137</v>
      </c>
      <c r="I71" s="38">
        <v>1</v>
      </c>
      <c r="Z71"/>
      <c r="AA71"/>
      <c r="AB71"/>
      <c r="AC71"/>
      <c r="AJ71" s="19"/>
      <c r="AK71" s="19"/>
      <c r="AL71" s="19"/>
      <c r="AZ71" s="43" t="s">
        <v>27</v>
      </c>
      <c r="BE71" s="19"/>
    </row>
    <row r="72" spans="1:57" ht="18.75" customHeight="1">
      <c r="A72" s="12" t="s">
        <v>115</v>
      </c>
      <c r="B72" s="12" t="s">
        <v>235</v>
      </c>
      <c r="C72" s="12" t="s">
        <v>120</v>
      </c>
      <c r="D72" s="12" t="s">
        <v>73</v>
      </c>
      <c r="E72" s="40" t="s">
        <v>40</v>
      </c>
      <c r="F72" s="40" t="s">
        <v>72</v>
      </c>
      <c r="G72" s="12" t="s">
        <v>25</v>
      </c>
      <c r="H72" s="38">
        <v>138</v>
      </c>
      <c r="I72" s="38">
        <v>1</v>
      </c>
      <c r="Z72"/>
      <c r="AA72"/>
      <c r="AB72"/>
      <c r="AC72"/>
      <c r="AJ72" s="19"/>
      <c r="AK72" s="19"/>
      <c r="AL72" s="19"/>
      <c r="AZ72" s="43" t="s">
        <v>27</v>
      </c>
      <c r="BE72" s="19"/>
    </row>
    <row r="73" spans="1:57" ht="18.75" customHeight="1">
      <c r="A73" s="12" t="s">
        <v>115</v>
      </c>
      <c r="B73" s="12" t="s">
        <v>235</v>
      </c>
      <c r="C73" s="12" t="s">
        <v>121</v>
      </c>
      <c r="D73" s="12" t="s">
        <v>73</v>
      </c>
      <c r="E73" s="40" t="s">
        <v>40</v>
      </c>
      <c r="F73" s="40" t="s">
        <v>72</v>
      </c>
      <c r="G73" s="12" t="s">
        <v>25</v>
      </c>
      <c r="H73" s="38">
        <v>139</v>
      </c>
      <c r="I73" s="38">
        <v>1</v>
      </c>
      <c r="Z73"/>
      <c r="AA73"/>
      <c r="AB73"/>
      <c r="AC73"/>
      <c r="AJ73" s="19"/>
      <c r="AK73" s="19"/>
      <c r="AL73" s="19"/>
      <c r="AZ73" s="43" t="s">
        <v>27</v>
      </c>
      <c r="BE73" s="19"/>
    </row>
    <row r="74" spans="1:57" ht="18.75" customHeight="1">
      <c r="A74" s="12" t="s">
        <v>48</v>
      </c>
      <c r="B74" s="12" t="s">
        <v>232</v>
      </c>
      <c r="C74" s="12" t="s">
        <v>18</v>
      </c>
      <c r="D74" s="12" t="s">
        <v>73</v>
      </c>
      <c r="E74" s="40" t="s">
        <v>40</v>
      </c>
      <c r="F74" s="40" t="s">
        <v>72</v>
      </c>
      <c r="G74" s="12" t="s">
        <v>25</v>
      </c>
      <c r="H74" s="38">
        <v>147</v>
      </c>
      <c r="I74" s="38">
        <v>1</v>
      </c>
      <c r="Z74"/>
      <c r="AA74"/>
      <c r="AB74"/>
      <c r="AC74"/>
      <c r="AJ74" s="19"/>
      <c r="AK74" s="19"/>
      <c r="AL74" s="19"/>
      <c r="AX74" t="s">
        <v>27</v>
      </c>
      <c r="BE74" s="19"/>
    </row>
    <row r="75" spans="1:57" ht="18.75" customHeight="1">
      <c r="A75" s="12" t="s">
        <v>48</v>
      </c>
      <c r="B75" s="12" t="s">
        <v>232</v>
      </c>
      <c r="C75" s="12" t="s">
        <v>15</v>
      </c>
      <c r="D75" s="12" t="s">
        <v>73</v>
      </c>
      <c r="E75" s="40" t="s">
        <v>40</v>
      </c>
      <c r="F75" s="40" t="s">
        <v>72</v>
      </c>
      <c r="G75" s="12" t="s">
        <v>25</v>
      </c>
      <c r="H75" s="38">
        <v>146</v>
      </c>
      <c r="I75" s="38">
        <v>1</v>
      </c>
      <c r="Z75"/>
      <c r="AA75"/>
      <c r="AB75"/>
      <c r="AC75"/>
      <c r="AJ75" s="19"/>
      <c r="AK75" s="19"/>
      <c r="AL75" s="19"/>
      <c r="AX75" t="s">
        <v>27</v>
      </c>
      <c r="BE75" s="19"/>
    </row>
    <row r="76" spans="1:57" ht="18.75" customHeight="1">
      <c r="A76" s="12" t="s">
        <v>48</v>
      </c>
      <c r="B76" s="12" t="s">
        <v>232</v>
      </c>
      <c r="C76" s="12" t="s">
        <v>55</v>
      </c>
      <c r="D76" s="12" t="s">
        <v>73</v>
      </c>
      <c r="E76" s="40" t="s">
        <v>40</v>
      </c>
      <c r="F76" s="40" t="s">
        <v>72</v>
      </c>
      <c r="G76" s="12" t="s">
        <v>25</v>
      </c>
      <c r="H76" s="38">
        <v>140</v>
      </c>
      <c r="I76" s="38">
        <v>1</v>
      </c>
      <c r="Z76"/>
      <c r="AA76"/>
      <c r="AB76"/>
      <c r="AC76"/>
      <c r="AJ76" s="19"/>
      <c r="AK76" s="19"/>
      <c r="AL76" s="19"/>
      <c r="AX76" t="s">
        <v>27</v>
      </c>
      <c r="BE76" s="19"/>
    </row>
    <row r="77" spans="1:57" ht="18.75" customHeight="1">
      <c r="A77" s="12" t="s">
        <v>74</v>
      </c>
      <c r="B77" s="12" t="s">
        <v>233</v>
      </c>
      <c r="C77" s="12" t="s">
        <v>103</v>
      </c>
      <c r="D77" s="12" t="s">
        <v>108</v>
      </c>
      <c r="E77" s="40" t="s">
        <v>40</v>
      </c>
      <c r="F77" s="40" t="s">
        <v>72</v>
      </c>
      <c r="G77" s="12" t="s">
        <v>25</v>
      </c>
      <c r="H77" s="38">
        <v>265</v>
      </c>
      <c r="I77" s="38">
        <v>1</v>
      </c>
      <c r="Z77"/>
      <c r="AA77"/>
      <c r="AB77"/>
      <c r="AC77"/>
      <c r="AJ77" s="19"/>
      <c r="AK77" s="19"/>
      <c r="AL77" s="19"/>
      <c r="AV77" t="s">
        <v>27</v>
      </c>
      <c r="BE77" s="19"/>
    </row>
    <row r="78" spans="1:57" ht="18.75" customHeight="1">
      <c r="A78" s="12" t="s">
        <v>74</v>
      </c>
      <c r="B78" s="12" t="s">
        <v>233</v>
      </c>
      <c r="C78" s="12" t="s">
        <v>104</v>
      </c>
      <c r="D78" s="12" t="s">
        <v>108</v>
      </c>
      <c r="E78" s="40" t="s">
        <v>40</v>
      </c>
      <c r="F78" s="40" t="s">
        <v>72</v>
      </c>
      <c r="G78" s="12" t="s">
        <v>25</v>
      </c>
      <c r="H78" s="38">
        <v>266</v>
      </c>
      <c r="I78" s="38">
        <v>1</v>
      </c>
      <c r="Z78"/>
      <c r="AA78"/>
      <c r="AB78"/>
      <c r="AC78"/>
      <c r="AJ78" s="19"/>
      <c r="AK78" s="19"/>
      <c r="AL78" s="19"/>
      <c r="AV78" t="s">
        <v>27</v>
      </c>
      <c r="BE78" s="19"/>
    </row>
    <row r="79" spans="1:57" ht="18.75" customHeight="1">
      <c r="A79" s="12" t="s">
        <v>74</v>
      </c>
      <c r="B79" s="12" t="s">
        <v>233</v>
      </c>
      <c r="C79" s="12" t="s">
        <v>75</v>
      </c>
      <c r="D79" s="12" t="s">
        <v>73</v>
      </c>
      <c r="E79" s="40" t="s">
        <v>40</v>
      </c>
      <c r="F79" s="40" t="s">
        <v>72</v>
      </c>
      <c r="G79" s="12" t="s">
        <v>25</v>
      </c>
      <c r="H79" s="38">
        <v>230</v>
      </c>
      <c r="I79" s="38">
        <v>1</v>
      </c>
      <c r="Z79"/>
      <c r="AA79"/>
      <c r="AB79"/>
      <c r="AC79"/>
      <c r="AJ79" s="19"/>
      <c r="AK79" s="19"/>
      <c r="AL79" s="19"/>
      <c r="AV79" t="s">
        <v>27</v>
      </c>
      <c r="BE79" s="19"/>
    </row>
    <row r="80" spans="1:57" ht="18.75" customHeight="1">
      <c r="A80" s="12" t="s">
        <v>115</v>
      </c>
      <c r="B80" s="12" t="s">
        <v>235</v>
      </c>
      <c r="C80" s="12" t="s">
        <v>280</v>
      </c>
      <c r="D80" s="12" t="s">
        <v>269</v>
      </c>
      <c r="E80" s="40" t="s">
        <v>40</v>
      </c>
      <c r="F80" s="40" t="s">
        <v>72</v>
      </c>
      <c r="G80" s="12" t="s">
        <v>25</v>
      </c>
      <c r="H80" s="38">
        <v>141</v>
      </c>
      <c r="I80" s="38">
        <v>3</v>
      </c>
      <c r="N80" s="1" t="s">
        <v>27</v>
      </c>
      <c r="Z80"/>
      <c r="AA80"/>
      <c r="AB80"/>
      <c r="AC80"/>
      <c r="AJ80" s="19"/>
      <c r="AK80" s="19"/>
      <c r="AL80" s="19"/>
      <c r="BE80" s="19"/>
    </row>
    <row r="81" spans="1:62" ht="18.75" customHeight="1">
      <c r="A81" s="12" t="s">
        <v>48</v>
      </c>
      <c r="B81" s="12" t="s">
        <v>232</v>
      </c>
      <c r="C81" s="12" t="s">
        <v>49</v>
      </c>
      <c r="D81" s="12" t="s">
        <v>73</v>
      </c>
      <c r="E81" s="40" t="s">
        <v>40</v>
      </c>
      <c r="F81" s="40" t="s">
        <v>72</v>
      </c>
      <c r="G81" s="12" t="s">
        <v>25</v>
      </c>
      <c r="H81" s="38">
        <v>305</v>
      </c>
      <c r="I81" s="38">
        <v>1</v>
      </c>
      <c r="Z81"/>
      <c r="AA81"/>
      <c r="AB81"/>
      <c r="AC81"/>
      <c r="AJ81" s="19"/>
      <c r="AK81" s="19"/>
      <c r="AL81" s="19"/>
      <c r="AU81" s="1" t="s">
        <v>27</v>
      </c>
      <c r="BE81" s="19"/>
    </row>
    <row r="82" spans="1:62" ht="18.75" customHeight="1">
      <c r="A82" s="12" t="s">
        <v>48</v>
      </c>
      <c r="B82" s="12" t="s">
        <v>232</v>
      </c>
      <c r="C82" s="12" t="s">
        <v>53</v>
      </c>
      <c r="D82" s="12" t="s">
        <v>73</v>
      </c>
      <c r="E82" s="40" t="s">
        <v>40</v>
      </c>
      <c r="F82" s="40" t="s">
        <v>72</v>
      </c>
      <c r="G82" s="12" t="s">
        <v>25</v>
      </c>
      <c r="H82" s="38">
        <v>306</v>
      </c>
      <c r="I82" s="38">
        <v>1</v>
      </c>
      <c r="Z82"/>
      <c r="AA82"/>
      <c r="AB82"/>
      <c r="AC82"/>
      <c r="AJ82" s="19"/>
      <c r="AK82" s="19"/>
      <c r="AL82" s="19"/>
      <c r="AU82" s="1" t="s">
        <v>27</v>
      </c>
      <c r="BE82" s="19"/>
    </row>
    <row r="83" spans="1:62" ht="18.75" customHeight="1">
      <c r="A83" s="12" t="s">
        <v>74</v>
      </c>
      <c r="B83" s="12" t="s">
        <v>233</v>
      </c>
      <c r="C83" s="12" t="s">
        <v>83</v>
      </c>
      <c r="D83" s="12" t="s">
        <v>73</v>
      </c>
      <c r="E83" s="40" t="s">
        <v>40</v>
      </c>
      <c r="F83" s="40" t="s">
        <v>72</v>
      </c>
      <c r="G83" s="12" t="s">
        <v>25</v>
      </c>
      <c r="H83" s="38">
        <v>307</v>
      </c>
      <c r="I83" s="38">
        <v>1</v>
      </c>
      <c r="Z83"/>
      <c r="AA83"/>
      <c r="AB83"/>
      <c r="AC83"/>
      <c r="AJ83" s="19"/>
      <c r="AK83" s="19"/>
      <c r="AL83" s="19"/>
      <c r="AU83" s="1" t="s">
        <v>27</v>
      </c>
      <c r="BE83" s="19"/>
    </row>
    <row r="84" spans="1:62" ht="18.75" customHeight="1">
      <c r="A84" s="12" t="s">
        <v>115</v>
      </c>
      <c r="B84" s="12" t="s">
        <v>235</v>
      </c>
      <c r="C84" s="12" t="s">
        <v>282</v>
      </c>
      <c r="D84" s="26" t="s">
        <v>254</v>
      </c>
      <c r="E84" s="40" t="s">
        <v>40</v>
      </c>
      <c r="F84" s="40" t="s">
        <v>150</v>
      </c>
      <c r="G84" s="12" t="s">
        <v>25</v>
      </c>
      <c r="H84" s="38">
        <v>232</v>
      </c>
      <c r="I84" s="38">
        <v>1</v>
      </c>
      <c r="R84" s="1" t="s">
        <v>27</v>
      </c>
      <c r="Z84"/>
      <c r="AA84"/>
      <c r="AB84"/>
      <c r="AC84"/>
      <c r="AJ84" s="19"/>
      <c r="AK84" s="19"/>
      <c r="AL84" s="19"/>
      <c r="BE84" s="19"/>
    </row>
    <row r="85" spans="1:62" ht="18.75" customHeight="1">
      <c r="A85" s="12" t="s">
        <v>115</v>
      </c>
      <c r="B85" s="12" t="s">
        <v>235</v>
      </c>
      <c r="C85" s="12" t="s">
        <v>282</v>
      </c>
      <c r="D85" s="26" t="s">
        <v>255</v>
      </c>
      <c r="E85" s="40" t="s">
        <v>40</v>
      </c>
      <c r="F85" s="40" t="s">
        <v>150</v>
      </c>
      <c r="G85" s="12" t="s">
        <v>25</v>
      </c>
      <c r="H85" s="38">
        <v>304</v>
      </c>
      <c r="I85" s="38">
        <v>1</v>
      </c>
      <c r="Z85"/>
      <c r="AA85"/>
      <c r="AB85"/>
      <c r="AC85"/>
      <c r="AJ85" s="19"/>
      <c r="AK85" s="19"/>
      <c r="AL85" s="19"/>
      <c r="AV85" t="s">
        <v>27</v>
      </c>
      <c r="BE85" s="19"/>
    </row>
    <row r="86" spans="1:62" ht="18.75" customHeight="1">
      <c r="A86" s="12" t="s">
        <v>74</v>
      </c>
      <c r="B86" s="12" t="s">
        <v>233</v>
      </c>
      <c r="C86" s="12" t="s">
        <v>103</v>
      </c>
      <c r="D86" s="26" t="s">
        <v>277</v>
      </c>
      <c r="E86" s="40" t="s">
        <v>109</v>
      </c>
      <c r="F86" s="40" t="s">
        <v>285</v>
      </c>
      <c r="G86" s="12" t="s">
        <v>25</v>
      </c>
      <c r="H86" s="38">
        <v>269</v>
      </c>
      <c r="I86" s="38">
        <v>0.5</v>
      </c>
      <c r="Z86"/>
      <c r="AA86"/>
      <c r="AB86"/>
      <c r="AC86"/>
      <c r="AJ86" s="19"/>
      <c r="AK86" s="19"/>
      <c r="AL86" s="19"/>
      <c r="AW86" t="s">
        <v>27</v>
      </c>
      <c r="BE86" s="19"/>
    </row>
    <row r="87" spans="1:62" ht="18.75" customHeight="1">
      <c r="A87" s="12" t="s">
        <v>74</v>
      </c>
      <c r="B87" s="12" t="s">
        <v>233</v>
      </c>
      <c r="C87" s="12" t="s">
        <v>104</v>
      </c>
      <c r="D87" s="26" t="s">
        <v>277</v>
      </c>
      <c r="E87" s="40" t="s">
        <v>109</v>
      </c>
      <c r="F87" s="40" t="s">
        <v>285</v>
      </c>
      <c r="G87" s="12" t="s">
        <v>25</v>
      </c>
      <c r="H87" s="38">
        <v>268</v>
      </c>
      <c r="I87" s="38">
        <v>0.5</v>
      </c>
      <c r="Z87"/>
      <c r="AA87"/>
      <c r="AB87"/>
      <c r="AC87"/>
      <c r="AJ87" s="19"/>
      <c r="AK87" s="19"/>
      <c r="AL87" s="19"/>
      <c r="AW87" t="s">
        <v>27</v>
      </c>
      <c r="BE87" s="19"/>
    </row>
    <row r="88" spans="1:62" ht="18.75" customHeight="1">
      <c r="A88" s="12" t="s">
        <v>74</v>
      </c>
      <c r="B88" s="12" t="s">
        <v>233</v>
      </c>
      <c r="C88" s="12" t="s">
        <v>13</v>
      </c>
      <c r="D88" s="12" t="s">
        <v>96</v>
      </c>
      <c r="E88" s="40" t="s">
        <v>35</v>
      </c>
      <c r="F88" s="40" t="s">
        <v>285</v>
      </c>
      <c r="G88" s="12" t="s">
        <v>25</v>
      </c>
      <c r="H88" s="38">
        <v>98</v>
      </c>
      <c r="I88" s="38">
        <v>0.5</v>
      </c>
      <c r="K88" s="1" t="s">
        <v>287</v>
      </c>
      <c r="W88" s="1" t="s">
        <v>26</v>
      </c>
      <c r="Z88"/>
      <c r="AA88"/>
      <c r="AB88"/>
      <c r="AC88"/>
      <c r="AI88" t="s">
        <v>26</v>
      </c>
      <c r="AJ88" s="19"/>
      <c r="AK88" s="19"/>
      <c r="AL88" s="19"/>
      <c r="AU88" t="s">
        <v>26</v>
      </c>
      <c r="BE88" s="19"/>
      <c r="BG88" t="s">
        <v>26</v>
      </c>
    </row>
    <row r="89" spans="1:62" ht="18.75" customHeight="1">
      <c r="A89" s="12" t="s">
        <v>74</v>
      </c>
      <c r="B89" s="12" t="s">
        <v>233</v>
      </c>
      <c r="C89" s="12" t="s">
        <v>279</v>
      </c>
      <c r="D89" s="12" t="s">
        <v>96</v>
      </c>
      <c r="E89" s="40" t="s">
        <v>35</v>
      </c>
      <c r="F89" s="40" t="s">
        <v>285</v>
      </c>
      <c r="G89" s="12" t="s">
        <v>25</v>
      </c>
      <c r="H89" s="38">
        <v>159</v>
      </c>
      <c r="I89" s="38">
        <v>0.5</v>
      </c>
      <c r="K89" s="1" t="s">
        <v>287</v>
      </c>
      <c r="W89" s="1" t="s">
        <v>26</v>
      </c>
      <c r="Z89"/>
      <c r="AA89"/>
      <c r="AB89"/>
      <c r="AC89"/>
      <c r="AI89" t="s">
        <v>26</v>
      </c>
      <c r="AJ89" s="19"/>
      <c r="AK89" s="19"/>
      <c r="AL89" s="19"/>
      <c r="AU89" t="s">
        <v>26</v>
      </c>
      <c r="BE89" s="19"/>
      <c r="BG89" t="s">
        <v>26</v>
      </c>
    </row>
    <row r="90" spans="1:62" ht="18.75" customHeight="1">
      <c r="A90" s="12" t="s">
        <v>74</v>
      </c>
      <c r="B90" s="12" t="s">
        <v>232</v>
      </c>
      <c r="C90" s="12" t="s">
        <v>53</v>
      </c>
      <c r="D90" s="12" t="s">
        <v>96</v>
      </c>
      <c r="E90" s="40" t="s">
        <v>35</v>
      </c>
      <c r="F90" s="40" t="s">
        <v>285</v>
      </c>
      <c r="G90" s="12" t="s">
        <v>25</v>
      </c>
      <c r="H90" s="38">
        <v>294</v>
      </c>
      <c r="I90" s="38">
        <v>0.5</v>
      </c>
      <c r="K90" s="1" t="s">
        <v>287</v>
      </c>
      <c r="W90" s="1" t="s">
        <v>26</v>
      </c>
      <c r="Z90"/>
      <c r="AA90"/>
      <c r="AB90"/>
      <c r="AC90"/>
      <c r="AI90" t="s">
        <v>26</v>
      </c>
      <c r="AJ90" s="19"/>
      <c r="AK90" s="19"/>
      <c r="AL90" s="19"/>
      <c r="AU90" t="s">
        <v>26</v>
      </c>
      <c r="BE90" s="19"/>
      <c r="BG90" t="s">
        <v>26</v>
      </c>
    </row>
    <row r="91" spans="1:62" ht="18.75" customHeight="1">
      <c r="A91" s="12" t="s">
        <v>74</v>
      </c>
      <c r="B91" s="12" t="s">
        <v>233</v>
      </c>
      <c r="C91" s="12" t="s">
        <v>77</v>
      </c>
      <c r="D91" s="12" t="s">
        <v>274</v>
      </c>
      <c r="E91" s="40" t="s">
        <v>275</v>
      </c>
      <c r="F91" s="40" t="s">
        <v>285</v>
      </c>
      <c r="G91" s="12" t="s">
        <v>25</v>
      </c>
      <c r="H91" s="38">
        <v>183</v>
      </c>
      <c r="I91" s="38"/>
      <c r="K91" s="1" t="s">
        <v>287</v>
      </c>
      <c r="M91" s="1" t="s">
        <v>287</v>
      </c>
      <c r="O91" s="1">
        <v>2</v>
      </c>
      <c r="Q91" s="1">
        <v>2</v>
      </c>
      <c r="S91" s="1">
        <v>2</v>
      </c>
      <c r="U91" s="1">
        <v>2</v>
      </c>
      <c r="W91" s="1">
        <v>2</v>
      </c>
      <c r="Y91" s="1">
        <v>2</v>
      </c>
      <c r="AA91" s="1">
        <v>2</v>
      </c>
      <c r="AC91" s="1">
        <v>2</v>
      </c>
      <c r="AD91" s="1"/>
      <c r="AE91" s="1">
        <v>2</v>
      </c>
      <c r="AF91" s="1"/>
      <c r="AG91" s="1">
        <v>2</v>
      </c>
      <c r="AH91" s="1"/>
      <c r="AI91">
        <v>2</v>
      </c>
      <c r="AJ91" s="19"/>
      <c r="AK91" s="19"/>
      <c r="AL91" s="19"/>
      <c r="AM91" s="1">
        <v>2</v>
      </c>
      <c r="AN91" s="1"/>
      <c r="AO91" s="1">
        <v>2</v>
      </c>
      <c r="AP91" s="1"/>
      <c r="AQ91">
        <v>2</v>
      </c>
      <c r="AS91" s="1">
        <v>2</v>
      </c>
      <c r="AT91" s="1"/>
      <c r="AU91" s="1">
        <v>2</v>
      </c>
      <c r="AV91" s="1"/>
      <c r="AW91">
        <v>2</v>
      </c>
      <c r="AY91" s="1">
        <v>2</v>
      </c>
      <c r="AZ91" s="1"/>
      <c r="BA91" s="1">
        <v>2</v>
      </c>
      <c r="BB91" s="1"/>
      <c r="BC91">
        <v>2</v>
      </c>
      <c r="BE91" s="19">
        <v>2</v>
      </c>
      <c r="BG91">
        <v>2</v>
      </c>
      <c r="BI91">
        <v>2</v>
      </c>
    </row>
    <row r="92" spans="1:62" ht="18.75" customHeight="1">
      <c r="A92" s="12" t="s">
        <v>74</v>
      </c>
      <c r="B92" s="12" t="s">
        <v>233</v>
      </c>
      <c r="C92" s="12" t="s">
        <v>76</v>
      </c>
      <c r="D92" s="12" t="s">
        <v>276</v>
      </c>
      <c r="E92" s="40" t="s">
        <v>275</v>
      </c>
      <c r="F92" s="40" t="s">
        <v>285</v>
      </c>
      <c r="G92" s="12" t="s">
        <v>25</v>
      </c>
      <c r="H92" s="38">
        <v>184</v>
      </c>
      <c r="I92" s="38"/>
      <c r="L92" s="1" t="s">
        <v>287</v>
      </c>
      <c r="N92" s="1" t="s">
        <v>287</v>
      </c>
      <c r="P92" s="1">
        <v>2</v>
      </c>
      <c r="R92" s="1">
        <v>2</v>
      </c>
      <c r="T92" s="1">
        <v>2</v>
      </c>
      <c r="V92" s="1">
        <v>2</v>
      </c>
      <c r="X92" s="1">
        <v>2</v>
      </c>
      <c r="Z92" s="1">
        <v>2</v>
      </c>
      <c r="AB92" s="1">
        <v>2</v>
      </c>
      <c r="AD92" s="1">
        <v>2</v>
      </c>
      <c r="AE92" s="1"/>
      <c r="AF92" s="1">
        <v>2</v>
      </c>
      <c r="AG92" s="1"/>
      <c r="AH92" s="1">
        <v>2</v>
      </c>
      <c r="AJ92" s="19"/>
      <c r="AK92" s="19"/>
      <c r="AL92" s="19"/>
      <c r="AM92" s="1"/>
      <c r="AN92" s="1">
        <v>2</v>
      </c>
      <c r="AO92" s="1"/>
      <c r="AP92" s="1">
        <v>2</v>
      </c>
      <c r="AR92" s="1">
        <v>2</v>
      </c>
      <c r="AS92" s="1"/>
      <c r="AT92" s="1">
        <v>2</v>
      </c>
      <c r="AV92" s="1">
        <v>2</v>
      </c>
      <c r="AW92" s="1"/>
      <c r="AX92" s="1">
        <v>2</v>
      </c>
      <c r="AZ92" s="1">
        <v>2</v>
      </c>
      <c r="BA92" s="1"/>
      <c r="BB92" s="1">
        <v>2</v>
      </c>
      <c r="BD92">
        <v>2</v>
      </c>
      <c r="BE92" s="19"/>
      <c r="BF92">
        <v>2</v>
      </c>
      <c r="BH92">
        <v>2</v>
      </c>
      <c r="BJ92">
        <v>2</v>
      </c>
    </row>
    <row r="93" spans="1:62" ht="18.75" customHeight="1">
      <c r="A93" s="12" t="s">
        <v>74</v>
      </c>
      <c r="B93" s="12" t="s">
        <v>233</v>
      </c>
      <c r="C93" s="12" t="s">
        <v>76</v>
      </c>
      <c r="D93" s="12" t="s">
        <v>273</v>
      </c>
      <c r="E93" s="40" t="s">
        <v>40</v>
      </c>
      <c r="F93" s="40" t="s">
        <v>150</v>
      </c>
      <c r="G93" s="12" t="s">
        <v>25</v>
      </c>
      <c r="H93" s="38">
        <v>199</v>
      </c>
      <c r="I93" s="38">
        <v>3</v>
      </c>
      <c r="AD93" s="1"/>
      <c r="AE93" s="1"/>
      <c r="AF93" s="1"/>
      <c r="AG93" s="1"/>
      <c r="AH93" s="1"/>
      <c r="AJ93" s="19" t="s">
        <v>27</v>
      </c>
      <c r="AK93" s="19"/>
      <c r="AL93" s="19"/>
      <c r="AM93" s="1"/>
      <c r="AN93" s="1"/>
      <c r="AO93" s="1"/>
      <c r="AP93" s="1"/>
      <c r="BE93" s="19"/>
    </row>
    <row r="94" spans="1:62" ht="18.75" customHeight="1">
      <c r="A94" s="12" t="s">
        <v>74</v>
      </c>
      <c r="B94" s="12" t="s">
        <v>233</v>
      </c>
      <c r="C94" s="12" t="s">
        <v>100</v>
      </c>
      <c r="D94" s="12" t="s">
        <v>106</v>
      </c>
      <c r="E94" s="40" t="s">
        <v>40</v>
      </c>
      <c r="F94" s="40" t="s">
        <v>285</v>
      </c>
      <c r="G94" s="12" t="s">
        <v>25</v>
      </c>
      <c r="H94" s="38">
        <v>207</v>
      </c>
      <c r="I94" s="38">
        <v>24</v>
      </c>
      <c r="Z94"/>
      <c r="AA94"/>
      <c r="AB94"/>
      <c r="AC94"/>
      <c r="AJ94" s="19" t="s">
        <v>27</v>
      </c>
      <c r="AK94" s="19"/>
      <c r="AL94" s="19"/>
      <c r="BE94" s="19"/>
    </row>
    <row r="95" spans="1:62" ht="18.75" customHeight="1">
      <c r="A95" s="12" t="s">
        <v>74</v>
      </c>
      <c r="B95" s="12" t="s">
        <v>233</v>
      </c>
      <c r="C95" s="12" t="s">
        <v>101</v>
      </c>
      <c r="D95" s="12" t="s">
        <v>69</v>
      </c>
      <c r="E95" s="40" t="s">
        <v>40</v>
      </c>
      <c r="F95" s="40" t="s">
        <v>285</v>
      </c>
      <c r="G95" s="12" t="s">
        <v>25</v>
      </c>
      <c r="H95" s="38">
        <v>212</v>
      </c>
      <c r="I95" s="38">
        <v>8</v>
      </c>
      <c r="Z95"/>
      <c r="AA95"/>
      <c r="AB95"/>
      <c r="AC95"/>
      <c r="AJ95" s="19" t="s">
        <v>27</v>
      </c>
      <c r="AK95" s="19"/>
      <c r="AL95" s="19"/>
      <c r="BE95" s="19"/>
    </row>
    <row r="96" spans="1:62" ht="18.75" customHeight="1">
      <c r="A96" s="12" t="s">
        <v>74</v>
      </c>
      <c r="B96" s="12" t="s">
        <v>233</v>
      </c>
      <c r="C96" s="12" t="s">
        <v>102</v>
      </c>
      <c r="D96" s="12" t="s">
        <v>69</v>
      </c>
      <c r="E96" s="40" t="s">
        <v>40</v>
      </c>
      <c r="F96" s="40" t="s">
        <v>285</v>
      </c>
      <c r="G96" s="12" t="s">
        <v>25</v>
      </c>
      <c r="H96" s="38">
        <v>210</v>
      </c>
      <c r="I96" s="38">
        <v>8</v>
      </c>
      <c r="Z96"/>
      <c r="AA96"/>
      <c r="AB96"/>
      <c r="AC96"/>
      <c r="AJ96" s="19" t="s">
        <v>27</v>
      </c>
      <c r="AK96" s="19"/>
      <c r="AL96" s="19"/>
      <c r="BE96" s="19"/>
    </row>
    <row r="97" spans="1:57" ht="18.75" customHeight="1">
      <c r="A97" s="12" t="s">
        <v>74</v>
      </c>
      <c r="B97" s="12" t="s">
        <v>233</v>
      </c>
      <c r="C97" s="12" t="s">
        <v>87</v>
      </c>
      <c r="D97" s="12" t="s">
        <v>278</v>
      </c>
      <c r="E97" s="40" t="s">
        <v>40</v>
      </c>
      <c r="F97" s="40" t="s">
        <v>285</v>
      </c>
      <c r="G97" s="12" t="s">
        <v>25</v>
      </c>
      <c r="H97" s="38">
        <v>208</v>
      </c>
      <c r="I97" s="38">
        <v>48</v>
      </c>
      <c r="Z97"/>
      <c r="AA97"/>
      <c r="AB97"/>
      <c r="AC97"/>
      <c r="AJ97" s="19" t="s">
        <v>27</v>
      </c>
      <c r="AK97" s="19"/>
      <c r="AL97" s="19"/>
      <c r="BE97" s="19"/>
    </row>
    <row r="98" spans="1:57" ht="18.75" customHeight="1">
      <c r="A98" s="12" t="s">
        <v>151</v>
      </c>
      <c r="B98" s="12" t="s">
        <v>238</v>
      </c>
      <c r="C98" s="12" t="s">
        <v>290</v>
      </c>
      <c r="D98" s="100" t="s">
        <v>52</v>
      </c>
      <c r="E98" s="40" t="s">
        <v>35</v>
      </c>
      <c r="F98" s="40" t="s">
        <v>272</v>
      </c>
      <c r="G98" s="12" t="s">
        <v>25</v>
      </c>
      <c r="H98" s="38">
        <v>312</v>
      </c>
      <c r="I98" s="38">
        <v>48</v>
      </c>
      <c r="Q98" s="1" t="s">
        <v>26</v>
      </c>
      <c r="Z98"/>
      <c r="AA98"/>
      <c r="AB98"/>
      <c r="AC98" s="1" t="s">
        <v>26</v>
      </c>
      <c r="AJ98" s="19"/>
      <c r="AK98" s="19"/>
      <c r="AL98" s="19"/>
      <c r="AO98" s="1" t="s">
        <v>26</v>
      </c>
      <c r="BA98" s="1" t="s">
        <v>26</v>
      </c>
      <c r="BE98" s="19"/>
    </row>
    <row r="99" spans="1:57" ht="18.75" customHeight="1">
      <c r="A99" s="12" t="s">
        <v>151</v>
      </c>
      <c r="B99" s="12" t="s">
        <v>238</v>
      </c>
      <c r="C99" s="12" t="s">
        <v>291</v>
      </c>
      <c r="D99" s="100" t="s">
        <v>52</v>
      </c>
      <c r="E99" s="40" t="s">
        <v>35</v>
      </c>
      <c r="F99" s="40" t="s">
        <v>272</v>
      </c>
      <c r="G99" s="12" t="s">
        <v>25</v>
      </c>
      <c r="H99" s="38">
        <v>313</v>
      </c>
      <c r="I99" s="38">
        <v>48</v>
      </c>
      <c r="Q99" s="1" t="s">
        <v>26</v>
      </c>
      <c r="Z99"/>
      <c r="AA99"/>
      <c r="AB99"/>
      <c r="AC99" s="1" t="s">
        <v>26</v>
      </c>
      <c r="AJ99" s="19"/>
      <c r="AK99" s="19"/>
      <c r="AL99" s="19"/>
      <c r="AO99" s="1" t="s">
        <v>26</v>
      </c>
      <c r="BA99" s="1" t="s">
        <v>26</v>
      </c>
      <c r="BE99" s="19"/>
    </row>
    <row r="100" spans="1:57" ht="18.75" customHeight="1">
      <c r="A100" s="12" t="s">
        <v>151</v>
      </c>
      <c r="B100" s="12" t="s">
        <v>238</v>
      </c>
      <c r="C100" s="12" t="s">
        <v>292</v>
      </c>
      <c r="D100" s="100" t="s">
        <v>52</v>
      </c>
      <c r="E100" s="40" t="s">
        <v>35</v>
      </c>
      <c r="F100" s="40" t="s">
        <v>272</v>
      </c>
      <c r="G100" s="12" t="s">
        <v>25</v>
      </c>
      <c r="H100" s="38">
        <v>314</v>
      </c>
      <c r="I100" s="38">
        <v>48</v>
      </c>
      <c r="Q100" s="1" t="s">
        <v>26</v>
      </c>
      <c r="Z100"/>
      <c r="AA100"/>
      <c r="AB100"/>
      <c r="AC100" s="1" t="s">
        <v>26</v>
      </c>
      <c r="AJ100" s="19"/>
      <c r="AK100" s="19"/>
      <c r="AL100" s="19"/>
      <c r="AO100" s="1" t="s">
        <v>26</v>
      </c>
      <c r="BA100" s="1" t="s">
        <v>26</v>
      </c>
      <c r="BE100" s="19"/>
    </row>
    <row r="101" spans="1:57" ht="18.75" customHeight="1">
      <c r="A101" s="12" t="s">
        <v>151</v>
      </c>
      <c r="B101" s="12" t="s">
        <v>238</v>
      </c>
      <c r="C101" s="12" t="s">
        <v>293</v>
      </c>
      <c r="D101" s="100" t="s">
        <v>52</v>
      </c>
      <c r="E101" s="40" t="s">
        <v>35</v>
      </c>
      <c r="F101" s="40" t="s">
        <v>272</v>
      </c>
      <c r="G101" s="12" t="s">
        <v>25</v>
      </c>
      <c r="H101" s="38">
        <v>315</v>
      </c>
      <c r="I101" s="38">
        <v>48</v>
      </c>
      <c r="Q101" s="1" t="s">
        <v>26</v>
      </c>
      <c r="Z101"/>
      <c r="AA101"/>
      <c r="AB101"/>
      <c r="AC101" s="1" t="s">
        <v>26</v>
      </c>
      <c r="AJ101" s="19"/>
      <c r="AK101" s="19"/>
      <c r="AL101" s="19"/>
      <c r="AO101" s="1" t="s">
        <v>26</v>
      </c>
      <c r="BA101" s="1" t="s">
        <v>26</v>
      </c>
      <c r="BE101" s="19"/>
    </row>
    <row r="102" spans="1:57" ht="18.75" customHeight="1">
      <c r="A102" s="12" t="s">
        <v>151</v>
      </c>
      <c r="B102" s="12" t="s">
        <v>238</v>
      </c>
      <c r="C102" s="12" t="s">
        <v>294</v>
      </c>
      <c r="D102" s="100" t="s">
        <v>52</v>
      </c>
      <c r="E102" s="40" t="s">
        <v>35</v>
      </c>
      <c r="F102" s="40" t="s">
        <v>272</v>
      </c>
      <c r="G102" s="12" t="s">
        <v>25</v>
      </c>
      <c r="H102" s="38">
        <v>316</v>
      </c>
      <c r="I102" s="38">
        <v>48</v>
      </c>
      <c r="Q102" s="1" t="s">
        <v>26</v>
      </c>
      <c r="Z102"/>
      <c r="AA102"/>
      <c r="AB102"/>
      <c r="AC102" s="1" t="s">
        <v>26</v>
      </c>
      <c r="AJ102" s="19"/>
      <c r="AK102" s="19"/>
      <c r="AL102" s="19"/>
      <c r="AO102" s="1" t="s">
        <v>26</v>
      </c>
      <c r="BA102" s="1" t="s">
        <v>26</v>
      </c>
      <c r="BE102" s="19"/>
    </row>
    <row r="103" spans="1:57" ht="18.75" customHeight="1">
      <c r="A103" s="12" t="s">
        <v>151</v>
      </c>
      <c r="B103" s="12" t="s">
        <v>238</v>
      </c>
      <c r="C103" s="12" t="s">
        <v>165</v>
      </c>
      <c r="D103" s="100" t="s">
        <v>52</v>
      </c>
      <c r="E103" s="40" t="s">
        <v>35</v>
      </c>
      <c r="F103" s="40" t="s">
        <v>272</v>
      </c>
      <c r="G103" s="12" t="s">
        <v>25</v>
      </c>
      <c r="H103" s="38">
        <v>317</v>
      </c>
      <c r="I103" s="38">
        <v>48</v>
      </c>
      <c r="Q103" s="1" t="s">
        <v>26</v>
      </c>
      <c r="Z103"/>
      <c r="AA103"/>
      <c r="AB103"/>
      <c r="AC103" s="1" t="s">
        <v>26</v>
      </c>
      <c r="AJ103" s="19"/>
      <c r="AK103" s="19"/>
      <c r="AL103" s="19"/>
      <c r="AO103" s="1" t="s">
        <v>26</v>
      </c>
      <c r="BA103" s="1" t="s">
        <v>26</v>
      </c>
      <c r="BE103" s="19"/>
    </row>
    <row r="104" spans="1:57" ht="18.75" customHeight="1">
      <c r="A104" s="12" t="s">
        <v>151</v>
      </c>
      <c r="B104" s="12" t="s">
        <v>238</v>
      </c>
      <c r="C104" s="12" t="s">
        <v>167</v>
      </c>
      <c r="D104" s="100" t="s">
        <v>52</v>
      </c>
      <c r="E104" s="40" t="s">
        <v>35</v>
      </c>
      <c r="F104" s="40" t="s">
        <v>272</v>
      </c>
      <c r="G104" s="12" t="s">
        <v>25</v>
      </c>
      <c r="H104" s="38">
        <v>318</v>
      </c>
      <c r="I104" s="38">
        <v>48</v>
      </c>
      <c r="Q104" s="1" t="s">
        <v>26</v>
      </c>
      <c r="Z104"/>
      <c r="AA104"/>
      <c r="AB104"/>
      <c r="AC104" s="1" t="s">
        <v>26</v>
      </c>
      <c r="AJ104" s="19"/>
      <c r="AK104" s="19"/>
      <c r="AL104" s="19"/>
      <c r="AO104" s="1" t="s">
        <v>26</v>
      </c>
      <c r="BA104" s="1" t="s">
        <v>26</v>
      </c>
      <c r="BE104" s="19"/>
    </row>
    <row r="105" spans="1:57" ht="18.75" customHeight="1">
      <c r="H105"/>
    </row>
    <row r="106" spans="1:57" ht="18.75" customHeight="1">
      <c r="H106"/>
    </row>
    <row r="107" spans="1:57" ht="18.75" customHeight="1">
      <c r="H107"/>
    </row>
    <row r="108" spans="1:57" ht="18.75" customHeight="1">
      <c r="H108"/>
    </row>
    <row r="109" spans="1:57" ht="18.75" customHeight="1">
      <c r="A109" t="str" cm="1">
        <f t="array" ref="A109">IF(ISBLANK(L1), "", INDEX(A1:H1, MATCH(TRUE, L1:L1000&lt;&gt;"", 0)))</f>
        <v/>
      </c>
      <c r="H109"/>
    </row>
    <row r="110" spans="1:57" ht="18.75" customHeight="1">
      <c r="H110"/>
    </row>
    <row r="111" spans="1:57" ht="18.75" customHeight="1">
      <c r="H111"/>
    </row>
    <row r="112" spans="1:57" ht="18.75" customHeight="1">
      <c r="H112"/>
    </row>
    <row r="113" spans="8:29" ht="18.75" customHeight="1">
      <c r="H113"/>
    </row>
    <row r="114" spans="8:29" ht="18.75" customHeight="1">
      <c r="H114"/>
    </row>
    <row r="115" spans="8:29" ht="18.75" customHeight="1">
      <c r="H115"/>
    </row>
    <row r="116" spans="8:29" ht="18.75" customHeight="1">
      <c r="H116"/>
    </row>
    <row r="117" spans="8:29" ht="18.75" customHeight="1">
      <c r="H117"/>
    </row>
    <row r="118" spans="8:29" ht="18.75" customHeight="1">
      <c r="H118"/>
    </row>
    <row r="119" spans="8:29" ht="18.75" customHeight="1">
      <c r="H119"/>
    </row>
    <row r="120" spans="8:29" ht="18.75" customHeight="1">
      <c r="H120"/>
    </row>
    <row r="121" spans="8:29" ht="18.75" customHeight="1">
      <c r="H121"/>
    </row>
    <row r="122" spans="8:29" ht="18.75" customHeight="1">
      <c r="H122"/>
    </row>
    <row r="123" spans="8:29" ht="18.75" customHeight="1">
      <c r="H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</row>
    <row r="124" spans="8:29" ht="18.75" customHeight="1">
      <c r="H124"/>
    </row>
    <row r="125" spans="8:29" ht="18.75" customHeight="1">
      <c r="H125"/>
    </row>
    <row r="126" spans="8:29" ht="18.75" customHeight="1">
      <c r="H126"/>
    </row>
    <row r="127" spans="8:29" ht="18.75" customHeight="1">
      <c r="H127"/>
    </row>
    <row r="128" spans="8:29" ht="18.75" customHeight="1">
      <c r="H128"/>
    </row>
    <row r="129" spans="8:8" ht="18.75" customHeight="1">
      <c r="H129"/>
    </row>
    <row r="130" spans="8:8" ht="18.75" customHeight="1">
      <c r="H130"/>
    </row>
    <row r="131" spans="8:8" ht="18.75" customHeight="1">
      <c r="H131"/>
    </row>
    <row r="132" spans="8:8" ht="30" customHeight="1">
      <c r="H132"/>
    </row>
    <row r="133" spans="8:8" ht="30" customHeight="1">
      <c r="H133"/>
    </row>
    <row r="134" spans="8:8" ht="30" customHeight="1">
      <c r="H134"/>
    </row>
    <row r="135" spans="8:8" ht="30" customHeight="1">
      <c r="H135"/>
    </row>
    <row r="136" spans="8:8" ht="30" customHeight="1">
      <c r="H136"/>
    </row>
    <row r="137" spans="8:8" ht="30" customHeight="1">
      <c r="H137"/>
    </row>
  </sheetData>
  <autoFilter ref="A6:BK104"/>
  <sortState ref="A7:BO81">
    <sortCondition ref="A7:A81"/>
    <sortCondition ref="C7:C81"/>
  </sortState>
  <mergeCells count="5">
    <mergeCell ref="E2:I2"/>
    <mergeCell ref="H1:J1"/>
    <mergeCell ref="N1:O1"/>
    <mergeCell ref="E3:I3"/>
    <mergeCell ref="E4:I4"/>
  </mergeCells>
  <phoneticPr fontId="12" type="noConversion"/>
  <conditionalFormatting sqref="J81:AI83">
    <cfRule type="expression" dxfId="264" priority="9">
      <formula>PourcentageAccompli</formula>
    </cfRule>
    <cfRule type="expression" dxfId="263" priority="10">
      <formula>PourcentageAccompliAuDelà</formula>
    </cfRule>
    <cfRule type="expression" dxfId="262" priority="11">
      <formula>Réel</formula>
    </cfRule>
    <cfRule type="expression" dxfId="261" priority="12">
      <formula>RéelAuDelà</formula>
    </cfRule>
    <cfRule type="expression" dxfId="260" priority="13">
      <formula>Plan</formula>
    </cfRule>
    <cfRule type="expression" dxfId="259" priority="14">
      <formula>J$6=période_sélectionnée</formula>
    </cfRule>
    <cfRule type="expression" dxfId="258" priority="15">
      <formula>MOD(COLUMN(),2)</formula>
    </cfRule>
    <cfRule type="expression" dxfId="257" priority="16">
      <formula>MOD(COLUMN(),2)=0</formula>
    </cfRule>
  </conditionalFormatting>
  <conditionalFormatting sqref="J81:AU83">
    <cfRule type="cellIs" dxfId="256" priority="1" operator="equal">
      <formula>"RR"</formula>
    </cfRule>
    <cfRule type="cellIs" dxfId="255" priority="2" operator="equal">
      <formula>"x"</formula>
    </cfRule>
    <cfRule type="cellIs" dxfId="254" priority="4" operator="equal">
      <formula>"B"</formula>
    </cfRule>
    <cfRule type="cellIs" dxfId="253" priority="5" operator="equal">
      <formula>"S"</formula>
    </cfRule>
    <cfRule type="cellIs" dxfId="252" priority="6" operator="equal">
      <formula>"A"</formula>
    </cfRule>
    <cfRule type="cellIs" dxfId="251" priority="7" operator="equal">
      <formula>"T"</formula>
    </cfRule>
    <cfRule type="cellIs" dxfId="250" priority="8" operator="equal">
      <formula>"M"</formula>
    </cfRule>
  </conditionalFormatting>
  <conditionalFormatting sqref="J2:BK2">
    <cfRule type="colorScale" priority="60">
      <colorScale>
        <cfvo type="min"/>
        <cfvo type="max"/>
        <color rgb="FFFCFCFF"/>
        <color rgb="FFF8696B"/>
      </colorScale>
    </cfRule>
    <cfRule type="colorScale" priority="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:BK4">
    <cfRule type="cellIs" dxfId="249" priority="216" operator="equal">
      <formula>"x"</formula>
    </cfRule>
    <cfRule type="cellIs" dxfId="248" priority="217" operator="equal">
      <formula>"B"</formula>
    </cfRule>
    <cfRule type="cellIs" dxfId="247" priority="218" operator="equal">
      <formula>"S"</formula>
    </cfRule>
    <cfRule type="cellIs" dxfId="246" priority="219" operator="equal">
      <formula>"A"</formula>
    </cfRule>
    <cfRule type="cellIs" dxfId="245" priority="220" operator="equal">
      <formula>"T"</formula>
    </cfRule>
    <cfRule type="cellIs" dxfId="244" priority="221" operator="equal">
      <formula>"M"</formula>
    </cfRule>
    <cfRule type="expression" dxfId="243" priority="222">
      <formula>PourcentageAccompli</formula>
    </cfRule>
    <cfRule type="expression" dxfId="242" priority="223">
      <formula>PourcentageAccompliAuDelà</formula>
    </cfRule>
    <cfRule type="expression" dxfId="241" priority="224">
      <formula>Réel</formula>
    </cfRule>
    <cfRule type="expression" dxfId="240" priority="225">
      <formula>RéelAuDelà</formula>
    </cfRule>
    <cfRule type="expression" dxfId="239" priority="226">
      <formula>Plan</formula>
    </cfRule>
    <cfRule type="expression" dxfId="238" priority="227">
      <formula>J$6=période_sélectionnée</formula>
    </cfRule>
    <cfRule type="expression" dxfId="237" priority="228">
      <formula>MOD(COLUMN(),2)</formula>
    </cfRule>
    <cfRule type="expression" dxfId="236" priority="229">
      <formula>MOD(COLUMN(),2)=0</formula>
    </cfRule>
  </conditionalFormatting>
  <conditionalFormatting sqref="J3:BK4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:BK4">
    <cfRule type="colorScale" priority="58">
      <colorScale>
        <cfvo type="min"/>
        <cfvo type="max"/>
        <color rgb="FFFCFCFF"/>
        <color rgb="FFF8696B"/>
      </colorScale>
    </cfRule>
  </conditionalFormatting>
  <conditionalFormatting sqref="J6:BK6">
    <cfRule type="expression" dxfId="235" priority="199">
      <formula>J$6=période_sélectionnée</formula>
    </cfRule>
  </conditionalFormatting>
  <conditionalFormatting sqref="J7:BK7 BP7:BQ104 J8:AJ8 AL8:BK8 J9:BK70 J71:AY73 BA71:BK73 J74:BK80 AW81:BK83 J84:BK104">
    <cfRule type="cellIs" dxfId="234" priority="57" operator="equal">
      <formula>"RR"</formula>
    </cfRule>
    <cfRule type="cellIs" dxfId="233" priority="63" operator="equal">
      <formula>"x"</formula>
    </cfRule>
    <cfRule type="cellIs" dxfId="232" priority="65" operator="equal">
      <formula>"B"</formula>
    </cfRule>
    <cfRule type="cellIs" dxfId="231" priority="66" operator="equal">
      <formula>"S"</formula>
    </cfRule>
    <cfRule type="cellIs" dxfId="230" priority="67" operator="equal">
      <formula>"A"</formula>
    </cfRule>
    <cfRule type="cellIs" dxfId="229" priority="68" operator="equal">
      <formula>"T"</formula>
    </cfRule>
    <cfRule type="cellIs" dxfId="228" priority="69" operator="equal">
      <formula>"M"</formula>
    </cfRule>
  </conditionalFormatting>
  <conditionalFormatting sqref="AM7:BD70 J7:AI80 BF7:BK104 AM71:AY73 BA71:BD73 AM74:BD80 AM81:AT83 AW81:BD83 J84:AI104 AM84:BD104">
    <cfRule type="expression" dxfId="227" priority="75">
      <formula>J$6=période_sélectionnée</formula>
    </cfRule>
    <cfRule type="expression" dxfId="226" priority="76">
      <formula>MOD(COLUMN(),2)</formula>
    </cfRule>
    <cfRule type="expression" dxfId="225" priority="77">
      <formula>MOD(COLUMN(),2)=0</formula>
    </cfRule>
  </conditionalFormatting>
  <conditionalFormatting sqref="AM7:BD70 J7:AI80 BF7:BK104 AM71:AY73 BA71:BD73 AM74:BD80 AM81:AU83 AW81:BD83 J84:AI104 AM84:BD104">
    <cfRule type="expression" dxfId="224" priority="71">
      <formula>PourcentageAccompliAuDelà</formula>
    </cfRule>
    <cfRule type="expression" dxfId="223" priority="72">
      <formula>Réel</formula>
    </cfRule>
    <cfRule type="expression" dxfId="222" priority="73">
      <formula>RéelAuDelà</formula>
    </cfRule>
    <cfRule type="expression" dxfId="221" priority="74">
      <formula>Plan</formula>
    </cfRule>
  </conditionalFormatting>
  <conditionalFormatting sqref="AM7:BD70 J7:AI80 BF7:BK104 AM71:AY73 BA71:BD73 AM74:BD80 AW81:BD83 J84:AI104 AM84:BD104 AM81:AU83">
    <cfRule type="expression" dxfId="220" priority="70">
      <formula>PourcentageAccompli</formula>
    </cfRule>
  </conditionalFormatting>
  <conditionalFormatting sqref="AU81:AU83">
    <cfRule type="expression" dxfId="219" priority="300">
      <formula>N$6=période_sélectionnée</formula>
    </cfRule>
    <cfRule type="expression" dxfId="218" priority="301">
      <formula>MOD(COLUMN(),2)</formula>
    </cfRule>
    <cfRule type="expression" dxfId="217" priority="302">
      <formula>MOD(COLUMN(),2)=0</formula>
    </cfRule>
    <cfRule type="expression" dxfId="216" priority="311">
      <formula>PourcentageAccompli</formula>
    </cfRule>
    <cfRule type="expression" dxfId="215" priority="312">
      <formula>PourcentageAccompliAuDelà</formula>
    </cfRule>
    <cfRule type="expression" dxfId="214" priority="313">
      <formula>Réel</formula>
    </cfRule>
    <cfRule type="expression" dxfId="213" priority="314">
      <formula>RéelAuDelà</formula>
    </cfRule>
    <cfRule type="expression" dxfId="212" priority="315">
      <formula>Plan</formula>
    </cfRule>
    <cfRule type="expression" dxfId="211" priority="316">
      <formula>AV$6=période_sélectionnée</formula>
    </cfRule>
    <cfRule type="expression" dxfId="210" priority="317">
      <formula>MOD(COLUMN(),2)</formula>
    </cfRule>
    <cfRule type="expression" dxfId="209" priority="318">
      <formula>MOD(COLUMN(),2)=0</formula>
    </cfRule>
  </conditionalFormatting>
  <dataValidations count="2">
    <dataValidation allowBlank="1" showInputMessage="1" showErrorMessage="1" prompt="Les périodes sont représentées de 1 à 60, de la cellule H4 à la cellule BO4 " sqref="AF4:AF5 AB4:AB5 W4:W5 S4:S5 J2:J5 N2:N5 AG4:BK4 O4:R4 T4:V4 X4:AA4 AC4:AE4 K2:M4 O2:BK3"/>
    <dataValidation type="list" errorStyle="warning" allowBlank="1" showInputMessage="1" showErrorMessage="1" error="Entrez une valeur entre 1 et 60 ou sélectionnez une période dans la liste. Appuyez sur ANNULER, ALT+FLÈCHE BAS, puis sur ENTRÉE pour sélectionner une valeur" prompt="Entrez une période dans la plage de 1 à 60, ou sélectionnez une période dans la liste. Appuyez sur ALT+FLÈCHE BAS pour parcourir la liste, puis sur ENTRÉE pour sélectionner une valeur" sqref="K1">
      <formula1>"1,2,3,4,5,6,7,8,9,10,11,12,13,14,15,16,17,18,19,20,21,22,23,24,25,26,27,28,29,30,31,32,33,34,35,36,37,38,39,40,41,42,43,44,45,46,47,48,49,50,51,52,53,54,55,56,57,58,59,60"</formula1>
    </dataValidation>
  </dataValidations>
  <printOptions horizontalCentered="1"/>
  <pageMargins left="0.45" right="0.45" top="0.5" bottom="0.5" header="0.3" footer="0.3"/>
  <pageSetup paperSize="8" scale="74" fitToHeight="0" orientation="landscape" r:id="rId1"/>
  <headerFooter differentFirst="1">
    <oddFooter>Page &amp;P of 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B81007FA-690B-46D4-92C1-3BA7571F7890}">
            <xm:f>NOT(ISERROR(SEARCH("2",J81)))</xm:f>
            <xm:f>"2"</xm:f>
            <x14:dxf>
              <fill>
                <patternFill>
                  <bgColor rgb="FFFD39CA"/>
                </patternFill>
              </fill>
            </x14:dxf>
          </x14:cfRule>
          <xm:sqref>J81:AU83</xm:sqref>
        </x14:conditionalFormatting>
        <x14:conditionalFormatting xmlns:xm="http://schemas.microsoft.com/office/excel/2006/main">
          <x14:cfRule type="containsText" priority="64" operator="containsText" id="{7D766EA6-E9BF-4AD0-A2D1-7ACF400C011C}">
            <xm:f>NOT(ISERROR(SEARCH("2",J7)))</xm:f>
            <xm:f>"2"</xm:f>
            <x14:dxf>
              <fill>
                <patternFill>
                  <bgColor rgb="FFFD39CA"/>
                </patternFill>
              </fill>
            </x14:dxf>
          </x14:cfRule>
          <xm:sqref>J7:BK7 BP7:BQ104 J8:AJ8 AL8:BK8 J9:BK70 J71:AY73 BA71:BK73 J74:BK80 AW81:BK83 J84:BK104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/>
  </sheetPr>
  <dimension ref="A1:K518"/>
  <sheetViews>
    <sheetView workbookViewId="0"/>
  </sheetViews>
  <sheetFormatPr baseColWidth="10" defaultRowHeight="15"/>
  <cols>
    <col min="1" max="1" width="9" bestFit="1" customWidth="1"/>
    <col min="2" max="2" width="5.875" bestFit="1" customWidth="1"/>
    <col min="3" max="3" width="27" bestFit="1" customWidth="1"/>
    <col min="4" max="4" width="43.375" bestFit="1" customWidth="1"/>
    <col min="5" max="5" width="8.5" bestFit="1" customWidth="1"/>
    <col min="6" max="6" width="12.75" bestFit="1" customWidth="1"/>
    <col min="7" max="7" width="5.625" bestFit="1" customWidth="1"/>
    <col min="8" max="8" width="3.125" bestFit="1" customWidth="1"/>
    <col min="9" max="9" width="11.375" bestFit="1" customWidth="1"/>
  </cols>
  <sheetData>
    <row r="1" spans="1:11" ht="15" customHeight="1">
      <c r="A1" s="104" t="s">
        <v>29</v>
      </c>
      <c r="B1" s="104" t="s">
        <v>271</v>
      </c>
      <c r="C1" s="104" t="s">
        <v>28</v>
      </c>
      <c r="D1" s="104" t="s">
        <v>31</v>
      </c>
      <c r="E1" s="104" t="s">
        <v>34</v>
      </c>
      <c r="F1" s="104" t="s">
        <v>32</v>
      </c>
      <c r="G1" s="104" t="s">
        <v>33</v>
      </c>
      <c r="H1" s="104" t="s">
        <v>322</v>
      </c>
      <c r="I1" s="104" t="s">
        <v>321</v>
      </c>
      <c r="K1" s="105"/>
    </row>
    <row r="2" spans="1:11" ht="15" customHeight="1">
      <c r="A2" t="s">
        <v>151</v>
      </c>
      <c r="B2" t="s">
        <v>238</v>
      </c>
      <c r="C2" t="s">
        <v>286</v>
      </c>
      <c r="D2" t="s">
        <v>50</v>
      </c>
      <c r="E2" t="s">
        <v>40</v>
      </c>
      <c r="F2" t="s">
        <v>272</v>
      </c>
      <c r="G2">
        <v>301</v>
      </c>
      <c r="H2" s="1" t="s">
        <v>27</v>
      </c>
      <c r="I2">
        <v>1</v>
      </c>
    </row>
    <row r="3" spans="1:11" ht="15" customHeight="1">
      <c r="A3" t="s">
        <v>151</v>
      </c>
      <c r="B3" t="s">
        <v>238</v>
      </c>
      <c r="C3" t="s">
        <v>286</v>
      </c>
      <c r="D3" t="s">
        <v>124</v>
      </c>
      <c r="E3" t="s">
        <v>44</v>
      </c>
      <c r="F3" t="s">
        <v>272</v>
      </c>
      <c r="G3">
        <v>300</v>
      </c>
      <c r="H3" s="1" t="s">
        <v>263</v>
      </c>
      <c r="I3">
        <v>1</v>
      </c>
    </row>
    <row r="4" spans="1:11" ht="15" customHeight="1">
      <c r="A4" t="s">
        <v>151</v>
      </c>
      <c r="B4" t="s">
        <v>238</v>
      </c>
      <c r="C4" t="s">
        <v>286</v>
      </c>
      <c r="D4" t="s">
        <v>52</v>
      </c>
      <c r="E4" t="s">
        <v>35</v>
      </c>
      <c r="F4" t="s">
        <v>272</v>
      </c>
      <c r="G4">
        <v>299</v>
      </c>
      <c r="H4" s="1" t="s">
        <v>26</v>
      </c>
      <c r="I4">
        <v>1</v>
      </c>
    </row>
    <row r="5" spans="1:11" ht="15" customHeight="1">
      <c r="A5" t="s">
        <v>74</v>
      </c>
      <c r="B5" t="s">
        <v>233</v>
      </c>
      <c r="C5" t="s">
        <v>75</v>
      </c>
      <c r="D5" t="s">
        <v>52</v>
      </c>
      <c r="E5" t="s">
        <v>35</v>
      </c>
      <c r="F5" t="s">
        <v>272</v>
      </c>
      <c r="G5">
        <v>233</v>
      </c>
      <c r="H5" s="1" t="s">
        <v>26</v>
      </c>
      <c r="I5">
        <v>1</v>
      </c>
    </row>
    <row r="6" spans="1:11" ht="15" customHeight="1">
      <c r="A6" t="s">
        <v>74</v>
      </c>
      <c r="B6" t="s">
        <v>233</v>
      </c>
      <c r="C6" t="s">
        <v>13</v>
      </c>
      <c r="D6" t="s">
        <v>52</v>
      </c>
      <c r="E6" t="s">
        <v>35</v>
      </c>
      <c r="F6" t="s">
        <v>272</v>
      </c>
      <c r="G6">
        <v>158</v>
      </c>
      <c r="H6" s="1" t="s">
        <v>26</v>
      </c>
      <c r="I6">
        <v>1</v>
      </c>
    </row>
    <row r="7" spans="1:11" ht="15" customHeight="1">
      <c r="A7" t="s">
        <v>74</v>
      </c>
      <c r="B7" t="s">
        <v>233</v>
      </c>
      <c r="C7" t="s">
        <v>76</v>
      </c>
      <c r="D7" t="s">
        <v>276</v>
      </c>
      <c r="E7" t="s">
        <v>275</v>
      </c>
      <c r="F7" t="s">
        <v>285</v>
      </c>
      <c r="G7">
        <v>184</v>
      </c>
      <c r="H7" s="1">
        <v>2</v>
      </c>
      <c r="I7">
        <v>1</v>
      </c>
    </row>
    <row r="8" spans="1:11" ht="15" customHeight="1">
      <c r="A8" s="106" t="s">
        <v>29</v>
      </c>
      <c r="B8" s="106" t="s">
        <v>271</v>
      </c>
      <c r="C8" s="106" t="s">
        <v>28</v>
      </c>
      <c r="D8" s="106" t="s">
        <v>31</v>
      </c>
      <c r="E8" s="106" t="s">
        <v>34</v>
      </c>
      <c r="F8" s="106" t="s">
        <v>32</v>
      </c>
      <c r="G8" s="106" t="s">
        <v>33</v>
      </c>
      <c r="H8" s="107" t="s">
        <v>322</v>
      </c>
      <c r="I8" s="106" t="s">
        <v>321</v>
      </c>
    </row>
    <row r="9" spans="1:11" ht="15" customHeight="1">
      <c r="A9" t="s">
        <v>74</v>
      </c>
      <c r="B9" t="s">
        <v>233</v>
      </c>
      <c r="C9" t="s">
        <v>97</v>
      </c>
      <c r="D9" t="s">
        <v>52</v>
      </c>
      <c r="E9" t="s">
        <v>35</v>
      </c>
      <c r="F9" t="s">
        <v>272</v>
      </c>
      <c r="G9">
        <v>188</v>
      </c>
      <c r="H9" s="1" t="s">
        <v>26</v>
      </c>
      <c r="I9">
        <v>2</v>
      </c>
    </row>
    <row r="10" spans="1:11" ht="15" customHeight="1">
      <c r="A10" t="s">
        <v>115</v>
      </c>
      <c r="B10" t="s">
        <v>235</v>
      </c>
      <c r="C10" t="s">
        <v>8</v>
      </c>
      <c r="D10" t="s">
        <v>124</v>
      </c>
      <c r="E10" t="s">
        <v>44</v>
      </c>
      <c r="F10" t="s">
        <v>272</v>
      </c>
      <c r="G10">
        <v>297</v>
      </c>
      <c r="H10" s="1" t="s">
        <v>263</v>
      </c>
      <c r="I10">
        <v>2</v>
      </c>
    </row>
    <row r="11" spans="1:11" ht="15" customHeight="1">
      <c r="A11" t="s">
        <v>74</v>
      </c>
      <c r="B11" t="s">
        <v>233</v>
      </c>
      <c r="C11" t="s">
        <v>13</v>
      </c>
      <c r="D11" t="s">
        <v>96</v>
      </c>
      <c r="E11" t="s">
        <v>35</v>
      </c>
      <c r="F11" t="s">
        <v>285</v>
      </c>
      <c r="G11">
        <v>98</v>
      </c>
      <c r="H11" s="1" t="s">
        <v>26</v>
      </c>
      <c r="I11">
        <v>2</v>
      </c>
    </row>
    <row r="12" spans="1:11" ht="15" customHeight="1">
      <c r="A12" t="s">
        <v>74</v>
      </c>
      <c r="B12" t="s">
        <v>233</v>
      </c>
      <c r="C12" t="s">
        <v>279</v>
      </c>
      <c r="D12" t="s">
        <v>96</v>
      </c>
      <c r="E12" t="s">
        <v>35</v>
      </c>
      <c r="F12" t="s">
        <v>285</v>
      </c>
      <c r="G12">
        <v>159</v>
      </c>
      <c r="H12" s="1" t="s">
        <v>26</v>
      </c>
      <c r="I12">
        <v>2</v>
      </c>
    </row>
    <row r="13" spans="1:11" ht="15" customHeight="1">
      <c r="A13" t="s">
        <v>74</v>
      </c>
      <c r="B13" t="s">
        <v>232</v>
      </c>
      <c r="C13" t="s">
        <v>53</v>
      </c>
      <c r="D13" t="s">
        <v>96</v>
      </c>
      <c r="E13" t="s">
        <v>35</v>
      </c>
      <c r="F13" t="s">
        <v>285</v>
      </c>
      <c r="G13">
        <v>294</v>
      </c>
      <c r="H13" s="1" t="s">
        <v>26</v>
      </c>
      <c r="I13">
        <v>2</v>
      </c>
    </row>
    <row r="14" spans="1:11" ht="15" customHeight="1">
      <c r="A14" t="s">
        <v>74</v>
      </c>
      <c r="B14" t="s">
        <v>233</v>
      </c>
      <c r="C14" t="s">
        <v>77</v>
      </c>
      <c r="D14" t="s">
        <v>274</v>
      </c>
      <c r="E14" t="s">
        <v>275</v>
      </c>
      <c r="F14" t="s">
        <v>285</v>
      </c>
      <c r="G14">
        <v>183</v>
      </c>
      <c r="H14" s="1">
        <v>2</v>
      </c>
      <c r="I14">
        <v>2</v>
      </c>
    </row>
    <row r="15" spans="1:11" ht="15" customHeight="1">
      <c r="A15" s="106" t="s">
        <v>29</v>
      </c>
      <c r="B15" s="106" t="s">
        <v>271</v>
      </c>
      <c r="C15" s="106" t="s">
        <v>28</v>
      </c>
      <c r="D15" s="106" t="s">
        <v>31</v>
      </c>
      <c r="E15" s="106" t="s">
        <v>34</v>
      </c>
      <c r="F15" s="106" t="s">
        <v>32</v>
      </c>
      <c r="G15" s="106" t="s">
        <v>33</v>
      </c>
      <c r="H15" s="107" t="s">
        <v>322</v>
      </c>
      <c r="I15" s="106" t="s">
        <v>321</v>
      </c>
    </row>
    <row r="16" spans="1:11" ht="15" customHeight="1">
      <c r="A16" t="s">
        <v>115</v>
      </c>
      <c r="B16" t="s">
        <v>235</v>
      </c>
      <c r="C16" t="s">
        <v>284</v>
      </c>
      <c r="D16" t="s">
        <v>283</v>
      </c>
      <c r="E16" t="s">
        <v>62</v>
      </c>
      <c r="F16" t="s">
        <v>272</v>
      </c>
      <c r="G16">
        <v>260</v>
      </c>
      <c r="H16" s="1" t="s">
        <v>267</v>
      </c>
      <c r="I16">
        <v>3</v>
      </c>
    </row>
    <row r="17" spans="1:9" ht="15" customHeight="1">
      <c r="A17" t="s">
        <v>115</v>
      </c>
      <c r="B17" t="s">
        <v>235</v>
      </c>
      <c r="C17" t="s">
        <v>282</v>
      </c>
      <c r="D17" t="s">
        <v>258</v>
      </c>
      <c r="E17" t="s">
        <v>35</v>
      </c>
      <c r="F17" t="s">
        <v>272</v>
      </c>
      <c r="G17">
        <v>279</v>
      </c>
      <c r="H17" s="1" t="s">
        <v>26</v>
      </c>
      <c r="I17">
        <v>3</v>
      </c>
    </row>
    <row r="18" spans="1:9" ht="15" customHeight="1">
      <c r="A18" t="s">
        <v>115</v>
      </c>
      <c r="B18" t="s">
        <v>235</v>
      </c>
      <c r="C18" t="s">
        <v>281</v>
      </c>
      <c r="D18" t="s">
        <v>257</v>
      </c>
      <c r="E18" t="s">
        <v>35</v>
      </c>
      <c r="F18" t="s">
        <v>272</v>
      </c>
      <c r="G18">
        <v>256</v>
      </c>
      <c r="H18" s="1" t="s">
        <v>26</v>
      </c>
      <c r="I18">
        <v>3</v>
      </c>
    </row>
    <row r="19" spans="1:9" ht="15" customHeight="1">
      <c r="A19" t="s">
        <v>151</v>
      </c>
      <c r="B19" t="s">
        <v>238</v>
      </c>
      <c r="C19" t="s">
        <v>165</v>
      </c>
      <c r="D19" t="s">
        <v>166</v>
      </c>
      <c r="E19" t="s">
        <v>54</v>
      </c>
      <c r="F19" t="s">
        <v>150</v>
      </c>
      <c r="G19">
        <v>171</v>
      </c>
      <c r="H19" s="1" t="s">
        <v>25</v>
      </c>
      <c r="I19">
        <v>3</v>
      </c>
    </row>
    <row r="20" spans="1:9" ht="15" customHeight="1">
      <c r="A20" t="s">
        <v>151</v>
      </c>
      <c r="B20" t="s">
        <v>238</v>
      </c>
      <c r="C20" t="s">
        <v>167</v>
      </c>
      <c r="D20" t="s">
        <v>166</v>
      </c>
      <c r="E20" t="s">
        <v>54</v>
      </c>
      <c r="F20" t="s">
        <v>150</v>
      </c>
      <c r="G20">
        <v>176</v>
      </c>
      <c r="H20" s="1" t="s">
        <v>25</v>
      </c>
      <c r="I20">
        <v>3</v>
      </c>
    </row>
    <row r="21" spans="1:9" ht="15" customHeight="1">
      <c r="A21" t="s">
        <v>74</v>
      </c>
      <c r="B21" t="s">
        <v>233</v>
      </c>
      <c r="C21" t="s">
        <v>76</v>
      </c>
      <c r="D21" t="s">
        <v>276</v>
      </c>
      <c r="E21" t="s">
        <v>275</v>
      </c>
      <c r="F21" t="s">
        <v>285</v>
      </c>
      <c r="G21">
        <v>184</v>
      </c>
      <c r="H21" s="1">
        <v>2</v>
      </c>
      <c r="I21">
        <v>3</v>
      </c>
    </row>
    <row r="22" spans="1:9" ht="15" customHeight="1">
      <c r="A22" s="106" t="s">
        <v>29</v>
      </c>
      <c r="B22" s="106" t="s">
        <v>271</v>
      </c>
      <c r="C22" s="106" t="s">
        <v>28</v>
      </c>
      <c r="D22" s="106" t="s">
        <v>31</v>
      </c>
      <c r="E22" s="106" t="s">
        <v>34</v>
      </c>
      <c r="F22" s="106" t="s">
        <v>32</v>
      </c>
      <c r="G22" s="106" t="s">
        <v>33</v>
      </c>
      <c r="H22" s="107" t="s">
        <v>322</v>
      </c>
      <c r="I22" s="106" t="s">
        <v>321</v>
      </c>
    </row>
    <row r="23" spans="1:9" ht="15" customHeight="1">
      <c r="A23" t="s">
        <v>48</v>
      </c>
      <c r="B23" t="s">
        <v>232</v>
      </c>
      <c r="C23" t="s">
        <v>49</v>
      </c>
      <c r="D23" t="s">
        <v>52</v>
      </c>
      <c r="E23" t="s">
        <v>35</v>
      </c>
      <c r="F23" t="s">
        <v>272</v>
      </c>
      <c r="G23">
        <v>291</v>
      </c>
      <c r="H23" s="1" t="s">
        <v>26</v>
      </c>
      <c r="I23">
        <v>4</v>
      </c>
    </row>
    <row r="24" spans="1:9" ht="15" customHeight="1">
      <c r="A24" t="s">
        <v>74</v>
      </c>
      <c r="B24" t="s">
        <v>233</v>
      </c>
      <c r="C24" t="s">
        <v>100</v>
      </c>
      <c r="D24" t="s">
        <v>52</v>
      </c>
      <c r="E24" t="s">
        <v>35</v>
      </c>
      <c r="F24" t="s">
        <v>272</v>
      </c>
      <c r="G24">
        <v>163</v>
      </c>
      <c r="H24" s="1" t="s">
        <v>26</v>
      </c>
      <c r="I24">
        <v>4</v>
      </c>
    </row>
    <row r="25" spans="1:9" ht="15" customHeight="1">
      <c r="A25" t="s">
        <v>74</v>
      </c>
      <c r="B25" t="s">
        <v>233</v>
      </c>
      <c r="C25" t="s">
        <v>101</v>
      </c>
      <c r="D25" t="s">
        <v>52</v>
      </c>
      <c r="E25" t="s">
        <v>35</v>
      </c>
      <c r="F25" t="s">
        <v>272</v>
      </c>
      <c r="G25">
        <v>211</v>
      </c>
      <c r="H25" s="1" t="s">
        <v>26</v>
      </c>
      <c r="I25">
        <v>4</v>
      </c>
    </row>
    <row r="26" spans="1:9" ht="15" customHeight="1">
      <c r="A26" t="s">
        <v>74</v>
      </c>
      <c r="B26" t="s">
        <v>233</v>
      </c>
      <c r="C26" t="s">
        <v>77</v>
      </c>
      <c r="D26" t="s">
        <v>274</v>
      </c>
      <c r="E26" t="s">
        <v>275</v>
      </c>
      <c r="F26" t="s">
        <v>285</v>
      </c>
      <c r="G26">
        <v>183</v>
      </c>
      <c r="H26" s="1">
        <v>2</v>
      </c>
      <c r="I26">
        <v>4</v>
      </c>
    </row>
    <row r="27" spans="1:9" ht="15" customHeight="1">
      <c r="A27" s="106" t="s">
        <v>29</v>
      </c>
      <c r="B27" s="106" t="s">
        <v>271</v>
      </c>
      <c r="C27" s="106" t="s">
        <v>28</v>
      </c>
      <c r="D27" s="106" t="s">
        <v>31</v>
      </c>
      <c r="E27" s="106" t="s">
        <v>34</v>
      </c>
      <c r="F27" s="106" t="s">
        <v>32</v>
      </c>
      <c r="G27" s="106" t="s">
        <v>33</v>
      </c>
      <c r="H27" s="107" t="s">
        <v>322</v>
      </c>
      <c r="I27" s="106" t="s">
        <v>321</v>
      </c>
    </row>
    <row r="28" spans="1:9" ht="15" customHeight="1">
      <c r="A28" t="s">
        <v>74</v>
      </c>
      <c r="B28" t="s">
        <v>233</v>
      </c>
      <c r="C28" t="s">
        <v>103</v>
      </c>
      <c r="D28" t="s">
        <v>52</v>
      </c>
      <c r="E28" t="s">
        <v>35</v>
      </c>
      <c r="F28" t="s">
        <v>272</v>
      </c>
      <c r="G28">
        <v>192</v>
      </c>
      <c r="H28" s="1" t="s">
        <v>26</v>
      </c>
      <c r="I28">
        <v>5</v>
      </c>
    </row>
    <row r="29" spans="1:9" ht="15" customHeight="1">
      <c r="A29" t="s">
        <v>74</v>
      </c>
      <c r="B29" t="s">
        <v>233</v>
      </c>
      <c r="C29" t="s">
        <v>104</v>
      </c>
      <c r="D29" t="s">
        <v>52</v>
      </c>
      <c r="E29" t="s">
        <v>35</v>
      </c>
      <c r="F29" t="s">
        <v>272</v>
      </c>
      <c r="G29">
        <v>193</v>
      </c>
      <c r="H29" s="1" t="s">
        <v>26</v>
      </c>
      <c r="I29">
        <v>5</v>
      </c>
    </row>
    <row r="30" spans="1:9" ht="15" customHeight="1">
      <c r="A30" t="s">
        <v>74</v>
      </c>
      <c r="B30" t="s">
        <v>233</v>
      </c>
      <c r="C30" t="s">
        <v>76</v>
      </c>
      <c r="D30" t="s">
        <v>276</v>
      </c>
      <c r="E30" t="s">
        <v>275</v>
      </c>
      <c r="F30" t="s">
        <v>285</v>
      </c>
      <c r="G30">
        <v>184</v>
      </c>
      <c r="H30" s="1">
        <v>2</v>
      </c>
      <c r="I30">
        <v>5</v>
      </c>
    </row>
    <row r="31" spans="1:9" ht="15" customHeight="1">
      <c r="A31" s="106" t="s">
        <v>29</v>
      </c>
      <c r="B31" s="106" t="s">
        <v>271</v>
      </c>
      <c r="C31" s="106" t="s">
        <v>28</v>
      </c>
      <c r="D31" s="106" t="s">
        <v>31</v>
      </c>
      <c r="E31" s="106" t="s">
        <v>34</v>
      </c>
      <c r="F31" s="106" t="s">
        <v>32</v>
      </c>
      <c r="G31" s="106" t="s">
        <v>33</v>
      </c>
      <c r="H31" s="107" t="s">
        <v>322</v>
      </c>
      <c r="I31" s="106" t="s">
        <v>321</v>
      </c>
    </row>
    <row r="32" spans="1:9" ht="15" customHeight="1">
      <c r="A32" t="s">
        <v>74</v>
      </c>
      <c r="B32" t="s">
        <v>233</v>
      </c>
      <c r="C32" t="s">
        <v>87</v>
      </c>
      <c r="D32" t="s">
        <v>52</v>
      </c>
      <c r="E32" t="s">
        <v>35</v>
      </c>
      <c r="F32" t="s">
        <v>272</v>
      </c>
      <c r="G32">
        <v>195</v>
      </c>
      <c r="H32" s="1" t="s">
        <v>26</v>
      </c>
      <c r="I32">
        <v>6</v>
      </c>
    </row>
    <row r="33" spans="1:9" ht="15" customHeight="1">
      <c r="A33" t="s">
        <v>74</v>
      </c>
      <c r="B33" t="s">
        <v>233</v>
      </c>
      <c r="C33" t="s">
        <v>102</v>
      </c>
      <c r="D33" t="s">
        <v>52</v>
      </c>
      <c r="E33" t="s">
        <v>35</v>
      </c>
      <c r="F33" t="s">
        <v>272</v>
      </c>
      <c r="G33">
        <v>209</v>
      </c>
      <c r="H33" s="1" t="s">
        <v>26</v>
      </c>
      <c r="I33">
        <v>6</v>
      </c>
    </row>
    <row r="34" spans="1:9" ht="15" customHeight="1">
      <c r="A34" t="s">
        <v>115</v>
      </c>
      <c r="B34" t="s">
        <v>235</v>
      </c>
      <c r="C34" t="s">
        <v>118</v>
      </c>
      <c r="D34" t="s">
        <v>125</v>
      </c>
      <c r="E34" t="s">
        <v>62</v>
      </c>
      <c r="F34" t="s">
        <v>272</v>
      </c>
      <c r="G34">
        <v>76</v>
      </c>
      <c r="H34" s="1" t="s">
        <v>304</v>
      </c>
      <c r="I34">
        <v>6</v>
      </c>
    </row>
    <row r="35" spans="1:9" ht="15" customHeight="1">
      <c r="A35" s="106" t="s">
        <v>29</v>
      </c>
      <c r="B35" s="106" t="s">
        <v>271</v>
      </c>
      <c r="C35" s="106" t="s">
        <v>28</v>
      </c>
      <c r="D35" s="106" t="s">
        <v>31</v>
      </c>
      <c r="E35" s="106" t="s">
        <v>34</v>
      </c>
      <c r="F35" s="106" t="s">
        <v>32</v>
      </c>
      <c r="G35" s="106" t="s">
        <v>33</v>
      </c>
      <c r="H35" s="107" t="s">
        <v>322</v>
      </c>
      <c r="I35" s="106" t="s">
        <v>321</v>
      </c>
    </row>
    <row r="36" spans="1:9" ht="15" customHeight="1">
      <c r="A36" t="s">
        <v>115</v>
      </c>
      <c r="B36" t="s">
        <v>235</v>
      </c>
      <c r="C36" t="s">
        <v>284</v>
      </c>
      <c r="D36" t="s">
        <v>283</v>
      </c>
      <c r="E36" t="s">
        <v>62</v>
      </c>
      <c r="F36" t="s">
        <v>272</v>
      </c>
      <c r="G36">
        <v>260</v>
      </c>
      <c r="H36" s="1" t="s">
        <v>267</v>
      </c>
      <c r="I36">
        <v>7</v>
      </c>
    </row>
    <row r="37" spans="1:9" ht="15" customHeight="1">
      <c r="A37" t="s">
        <v>115</v>
      </c>
      <c r="B37" t="s">
        <v>235</v>
      </c>
      <c r="C37" t="s">
        <v>121</v>
      </c>
      <c r="D37" t="s">
        <v>261</v>
      </c>
      <c r="E37" t="s">
        <v>35</v>
      </c>
      <c r="F37" t="s">
        <v>272</v>
      </c>
      <c r="G37">
        <v>202</v>
      </c>
      <c r="H37" s="1" t="s">
        <v>26</v>
      </c>
      <c r="I37">
        <v>7</v>
      </c>
    </row>
    <row r="38" spans="1:9" ht="15" customHeight="1">
      <c r="A38" t="s">
        <v>48</v>
      </c>
      <c r="B38" t="s">
        <v>232</v>
      </c>
      <c r="C38" t="s">
        <v>55</v>
      </c>
      <c r="D38" t="s">
        <v>262</v>
      </c>
      <c r="E38" t="s">
        <v>44</v>
      </c>
      <c r="F38" t="s">
        <v>272</v>
      </c>
      <c r="G38">
        <v>203</v>
      </c>
      <c r="H38" s="1" t="s">
        <v>263</v>
      </c>
      <c r="I38">
        <v>7</v>
      </c>
    </row>
    <row r="39" spans="1:9" ht="15" customHeight="1">
      <c r="A39" t="s">
        <v>115</v>
      </c>
      <c r="B39" t="s">
        <v>237</v>
      </c>
      <c r="C39" t="s">
        <v>146</v>
      </c>
      <c r="D39" t="s">
        <v>124</v>
      </c>
      <c r="E39" t="s">
        <v>44</v>
      </c>
      <c r="F39" t="s">
        <v>272</v>
      </c>
      <c r="G39">
        <v>189</v>
      </c>
      <c r="H39" s="1" t="s">
        <v>263</v>
      </c>
      <c r="I39">
        <v>7</v>
      </c>
    </row>
    <row r="40" spans="1:9" ht="15" customHeight="1">
      <c r="A40" s="106" t="s">
        <v>29</v>
      </c>
      <c r="B40" s="106" t="s">
        <v>271</v>
      </c>
      <c r="C40" s="106" t="s">
        <v>28</v>
      </c>
      <c r="D40" s="106" t="s">
        <v>31</v>
      </c>
      <c r="E40" s="106" t="s">
        <v>34</v>
      </c>
      <c r="F40" s="106" t="s">
        <v>32</v>
      </c>
      <c r="G40" s="106" t="s">
        <v>33</v>
      </c>
      <c r="H40" s="107" t="s">
        <v>322</v>
      </c>
      <c r="I40" s="106" t="s">
        <v>321</v>
      </c>
    </row>
    <row r="41" spans="1:9" ht="15" customHeight="1">
      <c r="A41" t="s">
        <v>115</v>
      </c>
      <c r="B41" t="s">
        <v>234</v>
      </c>
      <c r="C41" t="s">
        <v>138</v>
      </c>
      <c r="D41" t="s">
        <v>270</v>
      </c>
      <c r="E41" t="s">
        <v>40</v>
      </c>
      <c r="F41" t="s">
        <v>139</v>
      </c>
      <c r="G41">
        <v>124</v>
      </c>
      <c r="H41" s="1" t="s">
        <v>27</v>
      </c>
      <c r="I41">
        <v>8</v>
      </c>
    </row>
    <row r="42" spans="1:9" ht="15" customHeight="1">
      <c r="A42" s="106" t="s">
        <v>29</v>
      </c>
      <c r="B42" s="106" t="s">
        <v>271</v>
      </c>
      <c r="C42" s="106" t="s">
        <v>28</v>
      </c>
      <c r="D42" s="106" t="s">
        <v>31</v>
      </c>
      <c r="E42" s="106" t="s">
        <v>34</v>
      </c>
      <c r="F42" s="106" t="s">
        <v>32</v>
      </c>
      <c r="G42" s="106" t="s">
        <v>33</v>
      </c>
      <c r="H42" s="107" t="s">
        <v>322</v>
      </c>
      <c r="I42" s="106" t="s">
        <v>321</v>
      </c>
    </row>
    <row r="43" spans="1:9" ht="15" customHeight="1">
      <c r="A43" t="s">
        <v>74</v>
      </c>
      <c r="B43" t="s">
        <v>233</v>
      </c>
      <c r="C43" t="s">
        <v>103</v>
      </c>
      <c r="D43" t="s">
        <v>52</v>
      </c>
      <c r="E43" t="s">
        <v>35</v>
      </c>
      <c r="F43" t="s">
        <v>272</v>
      </c>
      <c r="G43">
        <v>192</v>
      </c>
      <c r="H43" s="1" t="s">
        <v>26</v>
      </c>
      <c r="I43">
        <v>9</v>
      </c>
    </row>
    <row r="44" spans="1:9" ht="15" customHeight="1">
      <c r="A44" t="s">
        <v>74</v>
      </c>
      <c r="B44" t="s">
        <v>233</v>
      </c>
      <c r="C44" t="s">
        <v>104</v>
      </c>
      <c r="D44" t="s">
        <v>52</v>
      </c>
      <c r="E44" t="s">
        <v>35</v>
      </c>
      <c r="F44" t="s">
        <v>272</v>
      </c>
      <c r="G44">
        <v>193</v>
      </c>
      <c r="H44" s="1" t="s">
        <v>26</v>
      </c>
      <c r="I44">
        <v>9</v>
      </c>
    </row>
    <row r="45" spans="1:9" ht="15" customHeight="1">
      <c r="A45" t="s">
        <v>115</v>
      </c>
      <c r="B45" t="s">
        <v>234</v>
      </c>
      <c r="C45" t="s">
        <v>138</v>
      </c>
      <c r="D45" t="s">
        <v>61</v>
      </c>
      <c r="E45" t="s">
        <v>62</v>
      </c>
      <c r="F45" t="s">
        <v>272</v>
      </c>
      <c r="G45">
        <v>136</v>
      </c>
      <c r="H45" s="1" t="s">
        <v>267</v>
      </c>
      <c r="I45">
        <v>9</v>
      </c>
    </row>
    <row r="46" spans="1:9" ht="15" customHeight="1">
      <c r="A46" t="s">
        <v>115</v>
      </c>
      <c r="B46" t="s">
        <v>235</v>
      </c>
      <c r="C46" t="s">
        <v>280</v>
      </c>
      <c r="D46" t="s">
        <v>269</v>
      </c>
      <c r="E46" t="s">
        <v>40</v>
      </c>
      <c r="F46" t="s">
        <v>72</v>
      </c>
      <c r="G46">
        <v>141</v>
      </c>
      <c r="H46" s="1" t="s">
        <v>27</v>
      </c>
      <c r="I46">
        <v>9</v>
      </c>
    </row>
    <row r="47" spans="1:9" ht="15" customHeight="1">
      <c r="A47" s="106" t="s">
        <v>29</v>
      </c>
      <c r="B47" s="106" t="s">
        <v>271</v>
      </c>
      <c r="C47" s="106" t="s">
        <v>28</v>
      </c>
      <c r="D47" s="106" t="s">
        <v>31</v>
      </c>
      <c r="E47" s="106" t="s">
        <v>34</v>
      </c>
      <c r="F47" s="106" t="s">
        <v>32</v>
      </c>
      <c r="G47" s="106" t="s">
        <v>33</v>
      </c>
      <c r="H47" s="107" t="s">
        <v>322</v>
      </c>
      <c r="I47" s="106" t="s">
        <v>321</v>
      </c>
    </row>
    <row r="48" spans="1:9" ht="15" customHeight="1">
      <c r="A48" t="s">
        <v>48</v>
      </c>
      <c r="B48" t="s">
        <v>232</v>
      </c>
      <c r="C48" t="s">
        <v>64</v>
      </c>
      <c r="D48" t="s">
        <v>65</v>
      </c>
      <c r="E48" t="s">
        <v>40</v>
      </c>
      <c r="F48" t="s">
        <v>272</v>
      </c>
      <c r="G48">
        <v>41</v>
      </c>
      <c r="H48" s="1" t="s">
        <v>27</v>
      </c>
      <c r="I48">
        <v>10</v>
      </c>
    </row>
    <row r="49" spans="1:9" ht="15" customHeight="1">
      <c r="A49" t="s">
        <v>74</v>
      </c>
      <c r="B49" t="s">
        <v>233</v>
      </c>
      <c r="C49" t="s">
        <v>87</v>
      </c>
      <c r="D49" t="s">
        <v>52</v>
      </c>
      <c r="E49" t="s">
        <v>35</v>
      </c>
      <c r="F49" t="s">
        <v>272</v>
      </c>
      <c r="G49">
        <v>195</v>
      </c>
      <c r="H49" s="1" t="s">
        <v>26</v>
      </c>
      <c r="I49">
        <v>10</v>
      </c>
    </row>
    <row r="50" spans="1:9" ht="15" customHeight="1">
      <c r="A50" t="s">
        <v>74</v>
      </c>
      <c r="B50" t="s">
        <v>233</v>
      </c>
      <c r="C50" t="s">
        <v>102</v>
      </c>
      <c r="D50" t="s">
        <v>52</v>
      </c>
      <c r="E50" t="s">
        <v>35</v>
      </c>
      <c r="F50" t="s">
        <v>272</v>
      </c>
      <c r="G50">
        <v>209</v>
      </c>
      <c r="H50" s="1" t="s">
        <v>26</v>
      </c>
      <c r="I50">
        <v>10</v>
      </c>
    </row>
    <row r="51" spans="1:9" ht="15" customHeight="1">
      <c r="A51" t="s">
        <v>48</v>
      </c>
      <c r="B51" t="s">
        <v>232</v>
      </c>
      <c r="C51" t="s">
        <v>63</v>
      </c>
      <c r="D51" t="s">
        <v>124</v>
      </c>
      <c r="E51" t="s">
        <v>35</v>
      </c>
      <c r="F51" t="s">
        <v>272</v>
      </c>
      <c r="G51">
        <v>95</v>
      </c>
      <c r="H51" s="1" t="s">
        <v>26</v>
      </c>
      <c r="I51">
        <v>10</v>
      </c>
    </row>
    <row r="52" spans="1:9" ht="15" customHeight="1">
      <c r="A52" t="s">
        <v>48</v>
      </c>
      <c r="B52" t="s">
        <v>232</v>
      </c>
      <c r="C52" t="s">
        <v>53</v>
      </c>
      <c r="D52" t="s">
        <v>61</v>
      </c>
      <c r="E52" t="s">
        <v>62</v>
      </c>
      <c r="F52" t="s">
        <v>272</v>
      </c>
      <c r="G52">
        <v>290</v>
      </c>
      <c r="H52" s="1" t="s">
        <v>267</v>
      </c>
      <c r="I52">
        <v>10</v>
      </c>
    </row>
    <row r="53" spans="1:9" ht="15" customHeight="1">
      <c r="A53" t="s">
        <v>115</v>
      </c>
      <c r="B53" t="s">
        <v>234</v>
      </c>
      <c r="C53" t="s">
        <v>16</v>
      </c>
      <c r="D53" t="s">
        <v>61</v>
      </c>
      <c r="E53" t="s">
        <v>62</v>
      </c>
      <c r="F53" t="s">
        <v>272</v>
      </c>
      <c r="G53">
        <v>31</v>
      </c>
      <c r="H53" s="1" t="s">
        <v>267</v>
      </c>
      <c r="I53">
        <v>10</v>
      </c>
    </row>
    <row r="54" spans="1:9" ht="15" customHeight="1">
      <c r="A54" t="s">
        <v>115</v>
      </c>
      <c r="B54" t="s">
        <v>234</v>
      </c>
      <c r="C54" t="s">
        <v>17</v>
      </c>
      <c r="D54" t="s">
        <v>61</v>
      </c>
      <c r="E54" t="s">
        <v>62</v>
      </c>
      <c r="F54" t="s">
        <v>272</v>
      </c>
      <c r="G54">
        <v>29</v>
      </c>
      <c r="H54" s="1" t="s">
        <v>267</v>
      </c>
      <c r="I54">
        <v>10</v>
      </c>
    </row>
    <row r="55" spans="1:9" ht="15" customHeight="1">
      <c r="A55" t="s">
        <v>115</v>
      </c>
      <c r="B55" t="s">
        <v>235</v>
      </c>
      <c r="C55" t="s">
        <v>120</v>
      </c>
      <c r="D55" t="s">
        <v>61</v>
      </c>
      <c r="E55" t="s">
        <v>62</v>
      </c>
      <c r="F55" t="s">
        <v>272</v>
      </c>
      <c r="G55">
        <v>78</v>
      </c>
      <c r="H55" s="1" t="s">
        <v>267</v>
      </c>
      <c r="I55">
        <v>10</v>
      </c>
    </row>
    <row r="56" spans="1:9" ht="15" customHeight="1">
      <c r="A56" t="s">
        <v>115</v>
      </c>
      <c r="B56" t="s">
        <v>235</v>
      </c>
      <c r="C56" t="s">
        <v>8</v>
      </c>
      <c r="D56" t="s">
        <v>259</v>
      </c>
      <c r="E56" t="s">
        <v>35</v>
      </c>
      <c r="F56" t="s">
        <v>272</v>
      </c>
      <c r="G56">
        <v>200</v>
      </c>
      <c r="H56" s="1" t="s">
        <v>26</v>
      </c>
      <c r="I56">
        <v>10</v>
      </c>
    </row>
    <row r="57" spans="1:9" ht="15" customHeight="1">
      <c r="A57" t="s">
        <v>74</v>
      </c>
      <c r="B57" t="s">
        <v>233</v>
      </c>
      <c r="C57" t="s">
        <v>77</v>
      </c>
      <c r="D57" t="s">
        <v>274</v>
      </c>
      <c r="E57" t="s">
        <v>275</v>
      </c>
      <c r="F57" t="s">
        <v>285</v>
      </c>
      <c r="G57">
        <v>183</v>
      </c>
      <c r="H57" s="1">
        <v>2</v>
      </c>
      <c r="I57">
        <v>10</v>
      </c>
    </row>
    <row r="58" spans="1:9" ht="15" customHeight="1">
      <c r="A58" s="106" t="s">
        <v>29</v>
      </c>
      <c r="B58" s="106" t="s">
        <v>271</v>
      </c>
      <c r="C58" s="106" t="s">
        <v>28</v>
      </c>
      <c r="D58" s="106" t="s">
        <v>31</v>
      </c>
      <c r="E58" s="106" t="s">
        <v>34</v>
      </c>
      <c r="F58" s="106" t="s">
        <v>32</v>
      </c>
      <c r="G58" s="106" t="s">
        <v>33</v>
      </c>
      <c r="H58" s="107" t="s">
        <v>322</v>
      </c>
      <c r="I58" s="106" t="s">
        <v>321</v>
      </c>
    </row>
    <row r="59" spans="1:9" ht="15" customHeight="1">
      <c r="A59" t="s">
        <v>115</v>
      </c>
      <c r="B59" t="s">
        <v>235</v>
      </c>
      <c r="C59" t="s">
        <v>121</v>
      </c>
      <c r="D59" t="s">
        <v>61</v>
      </c>
      <c r="E59" t="s">
        <v>62</v>
      </c>
      <c r="F59" t="s">
        <v>272</v>
      </c>
      <c r="G59">
        <v>79</v>
      </c>
      <c r="H59" s="1" t="s">
        <v>267</v>
      </c>
      <c r="I59">
        <v>11</v>
      </c>
    </row>
    <row r="60" spans="1:9" ht="15" customHeight="1">
      <c r="A60" t="s">
        <v>115</v>
      </c>
      <c r="B60" t="s">
        <v>235</v>
      </c>
      <c r="C60" t="s">
        <v>120</v>
      </c>
      <c r="D60" t="s">
        <v>265</v>
      </c>
      <c r="E60" t="s">
        <v>44</v>
      </c>
      <c r="F60" t="s">
        <v>272</v>
      </c>
      <c r="G60">
        <v>237</v>
      </c>
      <c r="H60" s="1" t="s">
        <v>263</v>
      </c>
      <c r="I60">
        <v>11</v>
      </c>
    </row>
    <row r="61" spans="1:9" ht="15" customHeight="1">
      <c r="A61" t="s">
        <v>115</v>
      </c>
      <c r="B61" t="s">
        <v>235</v>
      </c>
      <c r="C61" t="s">
        <v>120</v>
      </c>
      <c r="D61" t="s">
        <v>260</v>
      </c>
      <c r="E61" t="s">
        <v>35</v>
      </c>
      <c r="F61" t="s">
        <v>272</v>
      </c>
      <c r="G61">
        <v>201</v>
      </c>
      <c r="H61" s="1" t="s">
        <v>26</v>
      </c>
      <c r="I61">
        <v>11</v>
      </c>
    </row>
    <row r="62" spans="1:9" ht="15" customHeight="1">
      <c r="A62" t="s">
        <v>151</v>
      </c>
      <c r="B62" t="s">
        <v>238</v>
      </c>
      <c r="C62" t="s">
        <v>165</v>
      </c>
      <c r="D62" t="s">
        <v>166</v>
      </c>
      <c r="E62" t="s">
        <v>54</v>
      </c>
      <c r="F62" t="s">
        <v>150</v>
      </c>
      <c r="G62">
        <v>171</v>
      </c>
      <c r="H62" s="1" t="s">
        <v>25</v>
      </c>
      <c r="I62">
        <v>11</v>
      </c>
    </row>
    <row r="63" spans="1:9" ht="15" customHeight="1">
      <c r="A63" t="s">
        <v>151</v>
      </c>
      <c r="B63" t="s">
        <v>238</v>
      </c>
      <c r="C63" t="s">
        <v>167</v>
      </c>
      <c r="D63" t="s">
        <v>166</v>
      </c>
      <c r="E63" t="s">
        <v>54</v>
      </c>
      <c r="F63" t="s">
        <v>150</v>
      </c>
      <c r="G63">
        <v>176</v>
      </c>
      <c r="H63" s="1" t="s">
        <v>25</v>
      </c>
      <c r="I63">
        <v>11</v>
      </c>
    </row>
    <row r="64" spans="1:9" ht="15" customHeight="1">
      <c r="A64" t="s">
        <v>74</v>
      </c>
      <c r="B64" t="s">
        <v>233</v>
      </c>
      <c r="C64" t="s">
        <v>76</v>
      </c>
      <c r="D64" t="s">
        <v>276</v>
      </c>
      <c r="E64" t="s">
        <v>275</v>
      </c>
      <c r="F64" t="s">
        <v>285</v>
      </c>
      <c r="G64">
        <v>184</v>
      </c>
      <c r="H64" s="1">
        <v>2</v>
      </c>
      <c r="I64">
        <v>11</v>
      </c>
    </row>
    <row r="65" spans="1:9" ht="15" customHeight="1">
      <c r="A65" s="106" t="s">
        <v>29</v>
      </c>
      <c r="B65" s="106" t="s">
        <v>271</v>
      </c>
      <c r="C65" s="106" t="s">
        <v>28</v>
      </c>
      <c r="D65" s="106" t="s">
        <v>31</v>
      </c>
      <c r="E65" s="106" t="s">
        <v>34</v>
      </c>
      <c r="F65" s="106" t="s">
        <v>32</v>
      </c>
      <c r="G65" s="106" t="s">
        <v>33</v>
      </c>
      <c r="H65" s="107" t="s">
        <v>322</v>
      </c>
      <c r="I65" s="106" t="s">
        <v>321</v>
      </c>
    </row>
    <row r="66" spans="1:9" ht="15" customHeight="1">
      <c r="A66" t="s">
        <v>48</v>
      </c>
      <c r="B66" t="s">
        <v>232</v>
      </c>
      <c r="C66" t="s">
        <v>15</v>
      </c>
      <c r="D66" t="s">
        <v>61</v>
      </c>
      <c r="E66" t="s">
        <v>62</v>
      </c>
      <c r="F66" t="s">
        <v>272</v>
      </c>
      <c r="G66">
        <v>85</v>
      </c>
      <c r="H66" s="1" t="s">
        <v>267</v>
      </c>
      <c r="I66">
        <v>12</v>
      </c>
    </row>
    <row r="67" spans="1:9" ht="15" customHeight="1">
      <c r="A67" t="s">
        <v>115</v>
      </c>
      <c r="B67" t="s">
        <v>235</v>
      </c>
      <c r="C67" t="s">
        <v>121</v>
      </c>
      <c r="D67" t="s">
        <v>266</v>
      </c>
      <c r="E67" t="s">
        <v>44</v>
      </c>
      <c r="F67" t="s">
        <v>272</v>
      </c>
      <c r="G67">
        <v>238</v>
      </c>
      <c r="H67" s="1" t="s">
        <v>263</v>
      </c>
      <c r="I67">
        <v>12</v>
      </c>
    </row>
    <row r="68" spans="1:9" ht="15" customHeight="1">
      <c r="A68" t="s">
        <v>74</v>
      </c>
      <c r="B68" t="s">
        <v>233</v>
      </c>
      <c r="C68" t="s">
        <v>77</v>
      </c>
      <c r="D68" t="s">
        <v>274</v>
      </c>
      <c r="E68" t="s">
        <v>275</v>
      </c>
      <c r="F68" t="s">
        <v>285</v>
      </c>
      <c r="G68">
        <v>183</v>
      </c>
      <c r="H68" s="1">
        <v>2</v>
      </c>
      <c r="I68">
        <v>12</v>
      </c>
    </row>
    <row r="69" spans="1:9" ht="15" customHeight="1">
      <c r="A69" t="s">
        <v>151</v>
      </c>
      <c r="B69" t="s">
        <v>238</v>
      </c>
      <c r="C69" t="s">
        <v>290</v>
      </c>
      <c r="D69" t="s">
        <v>52</v>
      </c>
      <c r="E69" t="s">
        <v>35</v>
      </c>
      <c r="F69" t="s">
        <v>272</v>
      </c>
      <c r="G69">
        <v>312</v>
      </c>
      <c r="H69" s="1" t="s">
        <v>26</v>
      </c>
      <c r="I69">
        <v>12</v>
      </c>
    </row>
    <row r="70" spans="1:9" ht="15" customHeight="1">
      <c r="A70" t="s">
        <v>151</v>
      </c>
      <c r="B70" t="s">
        <v>238</v>
      </c>
      <c r="C70" t="s">
        <v>291</v>
      </c>
      <c r="D70" t="s">
        <v>52</v>
      </c>
      <c r="E70" t="s">
        <v>35</v>
      </c>
      <c r="F70" t="s">
        <v>272</v>
      </c>
      <c r="G70">
        <v>313</v>
      </c>
      <c r="H70" s="1" t="s">
        <v>26</v>
      </c>
      <c r="I70">
        <v>12</v>
      </c>
    </row>
    <row r="71" spans="1:9" ht="15" customHeight="1">
      <c r="A71" t="s">
        <v>151</v>
      </c>
      <c r="B71" t="s">
        <v>238</v>
      </c>
      <c r="C71" t="s">
        <v>292</v>
      </c>
      <c r="D71" t="s">
        <v>52</v>
      </c>
      <c r="E71" t="s">
        <v>35</v>
      </c>
      <c r="F71" t="s">
        <v>272</v>
      </c>
      <c r="G71">
        <v>314</v>
      </c>
      <c r="H71" s="1" t="s">
        <v>26</v>
      </c>
      <c r="I71">
        <v>12</v>
      </c>
    </row>
    <row r="72" spans="1:9" ht="15" customHeight="1">
      <c r="A72" t="s">
        <v>151</v>
      </c>
      <c r="B72" t="s">
        <v>238</v>
      </c>
      <c r="C72" t="s">
        <v>293</v>
      </c>
      <c r="D72" t="s">
        <v>52</v>
      </c>
      <c r="E72" t="s">
        <v>35</v>
      </c>
      <c r="F72" t="s">
        <v>272</v>
      </c>
      <c r="G72">
        <v>315</v>
      </c>
      <c r="H72" s="1" t="s">
        <v>26</v>
      </c>
      <c r="I72">
        <v>12</v>
      </c>
    </row>
    <row r="73" spans="1:9" ht="15" customHeight="1">
      <c r="A73" t="s">
        <v>151</v>
      </c>
      <c r="B73" t="s">
        <v>238</v>
      </c>
      <c r="C73" t="s">
        <v>294</v>
      </c>
      <c r="D73" t="s">
        <v>52</v>
      </c>
      <c r="E73" t="s">
        <v>35</v>
      </c>
      <c r="F73" t="s">
        <v>272</v>
      </c>
      <c r="G73">
        <v>316</v>
      </c>
      <c r="H73" s="1" t="s">
        <v>26</v>
      </c>
      <c r="I73">
        <v>12</v>
      </c>
    </row>
    <row r="74" spans="1:9" ht="15" customHeight="1">
      <c r="A74" t="s">
        <v>151</v>
      </c>
      <c r="B74" t="s">
        <v>238</v>
      </c>
      <c r="C74" t="s">
        <v>165</v>
      </c>
      <c r="D74" t="s">
        <v>52</v>
      </c>
      <c r="E74" t="s">
        <v>35</v>
      </c>
      <c r="F74" t="s">
        <v>272</v>
      </c>
      <c r="G74">
        <v>317</v>
      </c>
      <c r="H74" s="1" t="s">
        <v>26</v>
      </c>
      <c r="I74">
        <v>12</v>
      </c>
    </row>
    <row r="75" spans="1:9" ht="15" customHeight="1">
      <c r="A75" t="s">
        <v>151</v>
      </c>
      <c r="B75" t="s">
        <v>238</v>
      </c>
      <c r="C75" t="s">
        <v>167</v>
      </c>
      <c r="D75" t="s">
        <v>52</v>
      </c>
      <c r="E75" t="s">
        <v>35</v>
      </c>
      <c r="F75" t="s">
        <v>272</v>
      </c>
      <c r="G75">
        <v>318</v>
      </c>
      <c r="H75" s="1" t="s">
        <v>26</v>
      </c>
      <c r="I75">
        <v>12</v>
      </c>
    </row>
    <row r="76" spans="1:9" ht="15" customHeight="1">
      <c r="A76" s="106" t="s">
        <v>29</v>
      </c>
      <c r="B76" s="106" t="s">
        <v>271</v>
      </c>
      <c r="C76" s="106" t="s">
        <v>28</v>
      </c>
      <c r="D76" s="106" t="s">
        <v>31</v>
      </c>
      <c r="E76" s="106" t="s">
        <v>34</v>
      </c>
      <c r="F76" s="106" t="s">
        <v>32</v>
      </c>
      <c r="G76" s="106" t="s">
        <v>33</v>
      </c>
      <c r="H76" s="107" t="s">
        <v>322</v>
      </c>
      <c r="I76" s="106" t="s">
        <v>321</v>
      </c>
    </row>
    <row r="77" spans="1:9" ht="15" customHeight="1">
      <c r="A77" t="s">
        <v>115</v>
      </c>
      <c r="B77" t="s">
        <v>235</v>
      </c>
      <c r="C77" t="s">
        <v>282</v>
      </c>
      <c r="D77" t="s">
        <v>254</v>
      </c>
      <c r="E77" t="s">
        <v>40</v>
      </c>
      <c r="F77" t="s">
        <v>150</v>
      </c>
      <c r="G77">
        <v>232</v>
      </c>
      <c r="H77" s="1" t="s">
        <v>27</v>
      </c>
      <c r="I77">
        <v>13</v>
      </c>
    </row>
    <row r="78" spans="1:9" ht="15" customHeight="1">
      <c r="A78" t="s">
        <v>74</v>
      </c>
      <c r="B78" t="s">
        <v>233</v>
      </c>
      <c r="C78" t="s">
        <v>76</v>
      </c>
      <c r="D78" t="s">
        <v>276</v>
      </c>
      <c r="E78" t="s">
        <v>275</v>
      </c>
      <c r="F78" t="s">
        <v>285</v>
      </c>
      <c r="G78">
        <v>184</v>
      </c>
      <c r="H78" s="1">
        <v>2</v>
      </c>
      <c r="I78">
        <v>13</v>
      </c>
    </row>
    <row r="79" spans="1:9" ht="15" customHeight="1">
      <c r="A79" s="106" t="s">
        <v>29</v>
      </c>
      <c r="B79" s="106" t="s">
        <v>271</v>
      </c>
      <c r="C79" s="106" t="s">
        <v>28</v>
      </c>
      <c r="D79" s="106" t="s">
        <v>31</v>
      </c>
      <c r="E79" s="106" t="s">
        <v>34</v>
      </c>
      <c r="F79" s="106" t="s">
        <v>32</v>
      </c>
      <c r="G79" s="106" t="s">
        <v>33</v>
      </c>
      <c r="H79" s="107" t="s">
        <v>322</v>
      </c>
      <c r="I79" s="106" t="s">
        <v>321</v>
      </c>
    </row>
    <row r="80" spans="1:9" ht="15" customHeight="1">
      <c r="A80" t="s">
        <v>115</v>
      </c>
      <c r="B80" t="s">
        <v>234</v>
      </c>
      <c r="C80" t="s">
        <v>14</v>
      </c>
      <c r="D80" t="s">
        <v>61</v>
      </c>
      <c r="E80" t="s">
        <v>62</v>
      </c>
      <c r="F80" t="s">
        <v>272</v>
      </c>
      <c r="G80">
        <v>22</v>
      </c>
      <c r="H80" s="1" t="s">
        <v>267</v>
      </c>
      <c r="I80">
        <v>14</v>
      </c>
    </row>
    <row r="81" spans="1:9" ht="15" customHeight="1">
      <c r="A81" t="s">
        <v>115</v>
      </c>
      <c r="B81" t="s">
        <v>236</v>
      </c>
      <c r="C81" t="s">
        <v>9</v>
      </c>
      <c r="D81" t="s">
        <v>61</v>
      </c>
      <c r="E81" t="s">
        <v>62</v>
      </c>
      <c r="F81" t="s">
        <v>272</v>
      </c>
      <c r="G81">
        <v>74</v>
      </c>
      <c r="H81" s="1" t="s">
        <v>267</v>
      </c>
      <c r="I81">
        <v>14</v>
      </c>
    </row>
    <row r="82" spans="1:9" ht="15" customHeight="1">
      <c r="A82" t="s">
        <v>115</v>
      </c>
      <c r="B82" t="s">
        <v>235</v>
      </c>
      <c r="C82" t="s">
        <v>116</v>
      </c>
      <c r="D82" t="s">
        <v>61</v>
      </c>
      <c r="E82" t="s">
        <v>62</v>
      </c>
      <c r="F82" t="s">
        <v>272</v>
      </c>
      <c r="G82">
        <v>82</v>
      </c>
      <c r="H82" s="1" t="s">
        <v>267</v>
      </c>
      <c r="I82">
        <v>14</v>
      </c>
    </row>
    <row r="83" spans="1:9" ht="15" customHeight="1">
      <c r="A83" t="s">
        <v>115</v>
      </c>
      <c r="B83" t="s">
        <v>235</v>
      </c>
      <c r="C83" t="s">
        <v>117</v>
      </c>
      <c r="D83" t="s">
        <v>61</v>
      </c>
      <c r="E83" t="s">
        <v>62</v>
      </c>
      <c r="F83" t="s">
        <v>272</v>
      </c>
      <c r="G83">
        <v>83</v>
      </c>
      <c r="H83" s="1" t="s">
        <v>267</v>
      </c>
      <c r="I83">
        <v>14</v>
      </c>
    </row>
    <row r="84" spans="1:9" ht="15" customHeight="1">
      <c r="A84" t="s">
        <v>115</v>
      </c>
      <c r="B84" t="s">
        <v>235</v>
      </c>
      <c r="C84" t="s">
        <v>118</v>
      </c>
      <c r="D84" t="s">
        <v>125</v>
      </c>
      <c r="E84" t="s">
        <v>62</v>
      </c>
      <c r="F84" t="s">
        <v>272</v>
      </c>
      <c r="G84">
        <v>76</v>
      </c>
      <c r="H84" s="1" t="s">
        <v>267</v>
      </c>
      <c r="I84">
        <v>14</v>
      </c>
    </row>
    <row r="85" spans="1:9" ht="15" customHeight="1">
      <c r="A85" t="s">
        <v>48</v>
      </c>
      <c r="B85" t="s">
        <v>232</v>
      </c>
      <c r="C85" t="s">
        <v>18</v>
      </c>
      <c r="D85" t="s">
        <v>61</v>
      </c>
      <c r="E85" t="s">
        <v>62</v>
      </c>
      <c r="F85" t="s">
        <v>272</v>
      </c>
      <c r="G85">
        <v>14</v>
      </c>
      <c r="H85" s="1" t="s">
        <v>267</v>
      </c>
      <c r="I85">
        <v>14</v>
      </c>
    </row>
    <row r="86" spans="1:9" ht="15" customHeight="1">
      <c r="A86" t="s">
        <v>74</v>
      </c>
      <c r="B86" t="s">
        <v>233</v>
      </c>
      <c r="C86" t="s">
        <v>77</v>
      </c>
      <c r="D86" t="s">
        <v>274</v>
      </c>
      <c r="E86" t="s">
        <v>275</v>
      </c>
      <c r="F86" t="s">
        <v>285</v>
      </c>
      <c r="G86">
        <v>183</v>
      </c>
      <c r="H86" s="1">
        <v>2</v>
      </c>
      <c r="I86">
        <v>14</v>
      </c>
    </row>
    <row r="87" spans="1:9" ht="15" customHeight="1">
      <c r="A87" s="106" t="s">
        <v>29</v>
      </c>
      <c r="B87" s="106" t="s">
        <v>271</v>
      </c>
      <c r="C87" s="106" t="s">
        <v>28</v>
      </c>
      <c r="D87" s="106" t="s">
        <v>31</v>
      </c>
      <c r="E87" s="106" t="s">
        <v>34</v>
      </c>
      <c r="F87" s="106" t="s">
        <v>32</v>
      </c>
      <c r="G87" s="106" t="s">
        <v>33</v>
      </c>
      <c r="H87" s="107" t="s">
        <v>322</v>
      </c>
      <c r="I87" s="106" t="s">
        <v>321</v>
      </c>
    </row>
    <row r="88" spans="1:9" ht="15" customHeight="1">
      <c r="A88" t="s">
        <v>48</v>
      </c>
      <c r="B88" t="s">
        <v>232</v>
      </c>
      <c r="C88" t="s">
        <v>55</v>
      </c>
      <c r="D88" t="s">
        <v>52</v>
      </c>
      <c r="E88" t="s">
        <v>35</v>
      </c>
      <c r="F88" t="s">
        <v>272</v>
      </c>
      <c r="G88">
        <v>80</v>
      </c>
      <c r="H88" s="1" t="s">
        <v>26</v>
      </c>
      <c r="I88">
        <v>15</v>
      </c>
    </row>
    <row r="89" spans="1:9" ht="15" customHeight="1">
      <c r="A89" t="s">
        <v>115</v>
      </c>
      <c r="B89" t="s">
        <v>234</v>
      </c>
      <c r="C89" t="s">
        <v>11</v>
      </c>
      <c r="D89" t="s">
        <v>61</v>
      </c>
      <c r="E89" t="s">
        <v>62</v>
      </c>
      <c r="F89" t="s">
        <v>272</v>
      </c>
      <c r="G89">
        <v>12</v>
      </c>
      <c r="H89" s="1" t="s">
        <v>267</v>
      </c>
      <c r="I89">
        <v>15</v>
      </c>
    </row>
    <row r="90" spans="1:9" ht="15" customHeight="1">
      <c r="A90" t="s">
        <v>115</v>
      </c>
      <c r="B90" t="s">
        <v>234</v>
      </c>
      <c r="C90" t="s">
        <v>10</v>
      </c>
      <c r="D90" t="s">
        <v>61</v>
      </c>
      <c r="E90" t="s">
        <v>62</v>
      </c>
      <c r="F90" t="s">
        <v>272</v>
      </c>
      <c r="G90">
        <v>23</v>
      </c>
      <c r="H90" s="1" t="s">
        <v>267</v>
      </c>
      <c r="I90">
        <v>15</v>
      </c>
    </row>
    <row r="91" spans="1:9" ht="15" customHeight="1">
      <c r="A91" t="s">
        <v>115</v>
      </c>
      <c r="B91" t="s">
        <v>235</v>
      </c>
      <c r="C91" t="s">
        <v>284</v>
      </c>
      <c r="D91" t="s">
        <v>283</v>
      </c>
      <c r="E91" t="s">
        <v>62</v>
      </c>
      <c r="F91" t="s">
        <v>272</v>
      </c>
      <c r="G91">
        <v>260</v>
      </c>
      <c r="H91" s="1" t="s">
        <v>267</v>
      </c>
      <c r="I91">
        <v>15</v>
      </c>
    </row>
    <row r="92" spans="1:9" ht="15" customHeight="1">
      <c r="A92" t="s">
        <v>151</v>
      </c>
      <c r="B92" t="s">
        <v>238</v>
      </c>
      <c r="C92" t="s">
        <v>165</v>
      </c>
      <c r="D92" t="s">
        <v>166</v>
      </c>
      <c r="E92" t="s">
        <v>54</v>
      </c>
      <c r="F92" t="s">
        <v>150</v>
      </c>
      <c r="G92">
        <v>171</v>
      </c>
      <c r="H92" s="1" t="s">
        <v>25</v>
      </c>
      <c r="I92">
        <v>15</v>
      </c>
    </row>
    <row r="93" spans="1:9" ht="15" customHeight="1">
      <c r="A93" t="s">
        <v>151</v>
      </c>
      <c r="B93" t="s">
        <v>238</v>
      </c>
      <c r="C93" t="s">
        <v>167</v>
      </c>
      <c r="D93" t="s">
        <v>166</v>
      </c>
      <c r="E93" t="s">
        <v>54</v>
      </c>
      <c r="F93" t="s">
        <v>150</v>
      </c>
      <c r="G93">
        <v>176</v>
      </c>
      <c r="H93" s="1" t="s">
        <v>25</v>
      </c>
      <c r="I93">
        <v>15</v>
      </c>
    </row>
    <row r="94" spans="1:9" ht="15" customHeight="1">
      <c r="A94" t="s">
        <v>74</v>
      </c>
      <c r="B94" t="s">
        <v>233</v>
      </c>
      <c r="C94" t="s">
        <v>76</v>
      </c>
      <c r="D94" t="s">
        <v>276</v>
      </c>
      <c r="E94" t="s">
        <v>275</v>
      </c>
      <c r="F94" t="s">
        <v>285</v>
      </c>
      <c r="G94">
        <v>184</v>
      </c>
      <c r="H94" s="1">
        <v>2</v>
      </c>
      <c r="I94">
        <v>15</v>
      </c>
    </row>
    <row r="95" spans="1:9" ht="15" customHeight="1">
      <c r="A95" s="106" t="s">
        <v>29</v>
      </c>
      <c r="B95" s="106" t="s">
        <v>271</v>
      </c>
      <c r="C95" s="106" t="s">
        <v>28</v>
      </c>
      <c r="D95" s="106" t="s">
        <v>31</v>
      </c>
      <c r="E95" s="106" t="s">
        <v>34</v>
      </c>
      <c r="F95" s="106" t="s">
        <v>32</v>
      </c>
      <c r="G95" s="106" t="s">
        <v>33</v>
      </c>
      <c r="H95" s="107" t="s">
        <v>322</v>
      </c>
      <c r="I95" s="106" t="s">
        <v>321</v>
      </c>
    </row>
    <row r="96" spans="1:9" ht="15" customHeight="1">
      <c r="A96" t="s">
        <v>115</v>
      </c>
      <c r="B96" t="s">
        <v>236</v>
      </c>
      <c r="C96" t="s">
        <v>119</v>
      </c>
      <c r="D96" t="s">
        <v>61</v>
      </c>
      <c r="E96" t="s">
        <v>62</v>
      </c>
      <c r="F96" t="s">
        <v>272</v>
      </c>
      <c r="G96">
        <v>156</v>
      </c>
      <c r="H96" s="1" t="s">
        <v>267</v>
      </c>
      <c r="I96">
        <v>16</v>
      </c>
    </row>
    <row r="97" spans="1:9" ht="15" customHeight="1">
      <c r="A97" t="s">
        <v>115</v>
      </c>
      <c r="B97" t="s">
        <v>236</v>
      </c>
      <c r="C97" t="s">
        <v>12</v>
      </c>
      <c r="D97" t="s">
        <v>61</v>
      </c>
      <c r="E97" t="s">
        <v>62</v>
      </c>
      <c r="F97" t="s">
        <v>272</v>
      </c>
      <c r="G97">
        <v>73</v>
      </c>
      <c r="H97" s="1" t="s">
        <v>267</v>
      </c>
      <c r="I97">
        <v>16</v>
      </c>
    </row>
    <row r="98" spans="1:9" ht="15" customHeight="1">
      <c r="A98" t="s">
        <v>115</v>
      </c>
      <c r="B98" t="s">
        <v>234</v>
      </c>
      <c r="C98" t="s">
        <v>19</v>
      </c>
      <c r="D98" t="s">
        <v>61</v>
      </c>
      <c r="E98" t="s">
        <v>62</v>
      </c>
      <c r="F98" t="s">
        <v>272</v>
      </c>
      <c r="G98">
        <v>251</v>
      </c>
      <c r="H98" s="1" t="s">
        <v>267</v>
      </c>
      <c r="I98">
        <v>16</v>
      </c>
    </row>
    <row r="99" spans="1:9" ht="15" customHeight="1">
      <c r="A99" t="s">
        <v>115</v>
      </c>
      <c r="B99" t="s">
        <v>234</v>
      </c>
      <c r="C99" t="s">
        <v>20</v>
      </c>
      <c r="D99" t="s">
        <v>61</v>
      </c>
      <c r="E99" t="s">
        <v>62</v>
      </c>
      <c r="F99" t="s">
        <v>272</v>
      </c>
      <c r="G99">
        <v>308</v>
      </c>
      <c r="H99" s="1" t="s">
        <v>267</v>
      </c>
      <c r="I99">
        <v>16</v>
      </c>
    </row>
    <row r="100" spans="1:9" ht="15" customHeight="1">
      <c r="A100" t="s">
        <v>115</v>
      </c>
      <c r="B100" t="s">
        <v>235</v>
      </c>
      <c r="C100" t="s">
        <v>282</v>
      </c>
      <c r="D100" t="s">
        <v>258</v>
      </c>
      <c r="E100" t="s">
        <v>35</v>
      </c>
      <c r="F100" t="s">
        <v>272</v>
      </c>
      <c r="G100">
        <v>279</v>
      </c>
      <c r="H100" s="1" t="s">
        <v>26</v>
      </c>
      <c r="I100">
        <v>16</v>
      </c>
    </row>
    <row r="101" spans="1:9" ht="15" customHeight="1">
      <c r="A101" t="s">
        <v>115</v>
      </c>
      <c r="B101" t="s">
        <v>235</v>
      </c>
      <c r="C101" t="s">
        <v>281</v>
      </c>
      <c r="D101" t="s">
        <v>257</v>
      </c>
      <c r="E101" t="s">
        <v>35</v>
      </c>
      <c r="F101" t="s">
        <v>272</v>
      </c>
      <c r="G101">
        <v>256</v>
      </c>
      <c r="H101" s="1" t="s">
        <v>26</v>
      </c>
      <c r="I101">
        <v>16</v>
      </c>
    </row>
    <row r="102" spans="1:9" ht="15" customHeight="1">
      <c r="A102" t="s">
        <v>74</v>
      </c>
      <c r="B102" t="s">
        <v>233</v>
      </c>
      <c r="C102" t="s">
        <v>77</v>
      </c>
      <c r="D102" t="s">
        <v>274</v>
      </c>
      <c r="E102" t="s">
        <v>275</v>
      </c>
      <c r="F102" t="s">
        <v>285</v>
      </c>
      <c r="G102">
        <v>183</v>
      </c>
      <c r="H102" s="1">
        <v>2</v>
      </c>
      <c r="I102">
        <v>16</v>
      </c>
    </row>
    <row r="103" spans="1:9" ht="15" customHeight="1">
      <c r="A103" s="106" t="s">
        <v>29</v>
      </c>
      <c r="B103" s="106" t="s">
        <v>271</v>
      </c>
      <c r="C103" s="106" t="s">
        <v>28</v>
      </c>
      <c r="D103" s="106" t="s">
        <v>31</v>
      </c>
      <c r="E103" s="106" t="s">
        <v>34</v>
      </c>
      <c r="F103" s="106" t="s">
        <v>32</v>
      </c>
      <c r="G103" s="106" t="s">
        <v>33</v>
      </c>
      <c r="H103" s="107" t="s">
        <v>322</v>
      </c>
      <c r="I103" s="106" t="s">
        <v>321</v>
      </c>
    </row>
    <row r="104" spans="1:9" ht="15" customHeight="1">
      <c r="A104" t="s">
        <v>151</v>
      </c>
      <c r="B104" t="s">
        <v>238</v>
      </c>
      <c r="C104" t="s">
        <v>286</v>
      </c>
      <c r="D104" t="s">
        <v>52</v>
      </c>
      <c r="E104" t="s">
        <v>35</v>
      </c>
      <c r="F104" t="s">
        <v>272</v>
      </c>
      <c r="G104">
        <v>299</v>
      </c>
      <c r="H104" s="1" t="s">
        <v>26</v>
      </c>
      <c r="I104">
        <v>17</v>
      </c>
    </row>
    <row r="105" spans="1:9" ht="15" customHeight="1">
      <c r="A105" t="s">
        <v>74</v>
      </c>
      <c r="B105" t="s">
        <v>233</v>
      </c>
      <c r="C105" t="s">
        <v>75</v>
      </c>
      <c r="D105" t="s">
        <v>52</v>
      </c>
      <c r="E105" t="s">
        <v>35</v>
      </c>
      <c r="F105" t="s">
        <v>272</v>
      </c>
      <c r="G105">
        <v>233</v>
      </c>
      <c r="H105" s="1" t="s">
        <v>26</v>
      </c>
      <c r="I105">
        <v>17</v>
      </c>
    </row>
    <row r="106" spans="1:9" ht="15" customHeight="1">
      <c r="A106" t="s">
        <v>74</v>
      </c>
      <c r="B106" t="s">
        <v>233</v>
      </c>
      <c r="C106" t="s">
        <v>13</v>
      </c>
      <c r="D106" t="s">
        <v>52</v>
      </c>
      <c r="E106" t="s">
        <v>35</v>
      </c>
      <c r="F106" t="s">
        <v>272</v>
      </c>
      <c r="G106">
        <v>158</v>
      </c>
      <c r="H106" s="1" t="s">
        <v>26</v>
      </c>
      <c r="I106">
        <v>17</v>
      </c>
    </row>
    <row r="107" spans="1:9" ht="15" customHeight="1">
      <c r="A107" t="s">
        <v>115</v>
      </c>
      <c r="B107" t="s">
        <v>235</v>
      </c>
      <c r="C107" t="s">
        <v>8</v>
      </c>
      <c r="D107" t="s">
        <v>61</v>
      </c>
      <c r="E107" t="s">
        <v>62</v>
      </c>
      <c r="F107" t="s">
        <v>272</v>
      </c>
      <c r="G107">
        <v>77</v>
      </c>
      <c r="H107" s="1" t="s">
        <v>267</v>
      </c>
      <c r="I107">
        <v>17</v>
      </c>
    </row>
    <row r="108" spans="1:9" ht="15" customHeight="1">
      <c r="A108" t="s">
        <v>115</v>
      </c>
      <c r="B108" t="s">
        <v>234</v>
      </c>
      <c r="C108" t="s">
        <v>138</v>
      </c>
      <c r="D108" t="s">
        <v>61</v>
      </c>
      <c r="E108" t="s">
        <v>62</v>
      </c>
      <c r="F108" t="s">
        <v>272</v>
      </c>
      <c r="G108">
        <v>136</v>
      </c>
      <c r="H108" s="1" t="s">
        <v>267</v>
      </c>
      <c r="I108">
        <v>17</v>
      </c>
    </row>
    <row r="109" spans="1:9" ht="15" customHeight="1">
      <c r="A109" t="s">
        <v>74</v>
      </c>
      <c r="B109" t="s">
        <v>233</v>
      </c>
      <c r="C109" t="s">
        <v>76</v>
      </c>
      <c r="D109" t="s">
        <v>276</v>
      </c>
      <c r="E109" t="s">
        <v>275</v>
      </c>
      <c r="F109" t="s">
        <v>285</v>
      </c>
      <c r="G109">
        <v>184</v>
      </c>
      <c r="H109" s="1">
        <v>2</v>
      </c>
      <c r="I109">
        <v>17</v>
      </c>
    </row>
    <row r="110" spans="1:9" ht="15" customHeight="1">
      <c r="A110" s="106" t="s">
        <v>29</v>
      </c>
      <c r="B110" s="106" t="s">
        <v>271</v>
      </c>
      <c r="C110" s="106" t="s">
        <v>28</v>
      </c>
      <c r="D110" s="106" t="s">
        <v>31</v>
      </c>
      <c r="E110" s="106" t="s">
        <v>34</v>
      </c>
      <c r="F110" s="106" t="s">
        <v>32</v>
      </c>
      <c r="G110" s="106" t="s">
        <v>33</v>
      </c>
      <c r="H110" s="107" t="s">
        <v>322</v>
      </c>
      <c r="I110" s="106" t="s">
        <v>321</v>
      </c>
    </row>
    <row r="111" spans="1:9" ht="15" customHeight="1">
      <c r="A111" t="s">
        <v>74</v>
      </c>
      <c r="B111" t="s">
        <v>233</v>
      </c>
      <c r="C111" t="s">
        <v>97</v>
      </c>
      <c r="D111" t="s">
        <v>52</v>
      </c>
      <c r="E111" t="s">
        <v>35</v>
      </c>
      <c r="F111" t="s">
        <v>272</v>
      </c>
      <c r="G111">
        <v>188</v>
      </c>
      <c r="H111" s="1" t="s">
        <v>26</v>
      </c>
      <c r="I111">
        <v>18</v>
      </c>
    </row>
    <row r="112" spans="1:9" ht="15" customHeight="1">
      <c r="A112" t="s">
        <v>48</v>
      </c>
      <c r="B112" t="s">
        <v>232</v>
      </c>
      <c r="C112" t="s">
        <v>53</v>
      </c>
      <c r="D112" t="s">
        <v>61</v>
      </c>
      <c r="E112" t="s">
        <v>62</v>
      </c>
      <c r="F112" t="s">
        <v>272</v>
      </c>
      <c r="G112">
        <v>290</v>
      </c>
      <c r="H112" s="1" t="s">
        <v>267</v>
      </c>
      <c r="I112">
        <v>18</v>
      </c>
    </row>
    <row r="113" spans="1:9" ht="15" customHeight="1">
      <c r="A113" t="s">
        <v>115</v>
      </c>
      <c r="B113" t="s">
        <v>234</v>
      </c>
      <c r="C113" t="s">
        <v>16</v>
      </c>
      <c r="D113" t="s">
        <v>61</v>
      </c>
      <c r="E113" t="s">
        <v>62</v>
      </c>
      <c r="F113" t="s">
        <v>272</v>
      </c>
      <c r="G113">
        <v>31</v>
      </c>
      <c r="H113" s="1" t="s">
        <v>267</v>
      </c>
      <c r="I113">
        <v>18</v>
      </c>
    </row>
    <row r="114" spans="1:9" ht="15" customHeight="1">
      <c r="A114" t="s">
        <v>115</v>
      </c>
      <c r="B114" t="s">
        <v>234</v>
      </c>
      <c r="C114" t="s">
        <v>17</v>
      </c>
      <c r="D114" t="s">
        <v>61</v>
      </c>
      <c r="E114" t="s">
        <v>62</v>
      </c>
      <c r="F114" t="s">
        <v>272</v>
      </c>
      <c r="G114">
        <v>29</v>
      </c>
      <c r="H114" s="1" t="s">
        <v>267</v>
      </c>
      <c r="I114">
        <v>18</v>
      </c>
    </row>
    <row r="115" spans="1:9" ht="15" customHeight="1">
      <c r="A115" t="s">
        <v>115</v>
      </c>
      <c r="B115" t="s">
        <v>235</v>
      </c>
      <c r="C115" t="s">
        <v>120</v>
      </c>
      <c r="D115" t="s">
        <v>61</v>
      </c>
      <c r="E115" t="s">
        <v>62</v>
      </c>
      <c r="F115" t="s">
        <v>272</v>
      </c>
      <c r="G115">
        <v>78</v>
      </c>
      <c r="H115" s="1" t="s">
        <v>267</v>
      </c>
      <c r="I115">
        <v>18</v>
      </c>
    </row>
    <row r="116" spans="1:9" ht="15" customHeight="1">
      <c r="A116" t="s">
        <v>74</v>
      </c>
      <c r="B116" t="s">
        <v>233</v>
      </c>
      <c r="C116" t="s">
        <v>13</v>
      </c>
      <c r="D116" t="s">
        <v>96</v>
      </c>
      <c r="E116" t="s">
        <v>35</v>
      </c>
      <c r="F116" t="s">
        <v>285</v>
      </c>
      <c r="G116">
        <v>98</v>
      </c>
      <c r="H116" s="1" t="s">
        <v>26</v>
      </c>
      <c r="I116">
        <v>18</v>
      </c>
    </row>
    <row r="117" spans="1:9" ht="15" customHeight="1">
      <c r="A117" t="s">
        <v>74</v>
      </c>
      <c r="B117" t="s">
        <v>233</v>
      </c>
      <c r="C117" t="s">
        <v>279</v>
      </c>
      <c r="D117" t="s">
        <v>96</v>
      </c>
      <c r="E117" t="s">
        <v>35</v>
      </c>
      <c r="F117" t="s">
        <v>285</v>
      </c>
      <c r="G117">
        <v>159</v>
      </c>
      <c r="H117" s="1" t="s">
        <v>26</v>
      </c>
      <c r="I117">
        <v>18</v>
      </c>
    </row>
    <row r="118" spans="1:9" ht="15" customHeight="1">
      <c r="A118" t="s">
        <v>74</v>
      </c>
      <c r="B118" t="s">
        <v>232</v>
      </c>
      <c r="C118" t="s">
        <v>53</v>
      </c>
      <c r="D118" t="s">
        <v>96</v>
      </c>
      <c r="E118" t="s">
        <v>35</v>
      </c>
      <c r="F118" t="s">
        <v>285</v>
      </c>
      <c r="G118">
        <v>294</v>
      </c>
      <c r="H118" s="1" t="s">
        <v>26</v>
      </c>
      <c r="I118">
        <v>18</v>
      </c>
    </row>
    <row r="119" spans="1:9" ht="15" customHeight="1">
      <c r="A119" t="s">
        <v>74</v>
      </c>
      <c r="B119" t="s">
        <v>233</v>
      </c>
      <c r="C119" t="s">
        <v>77</v>
      </c>
      <c r="D119" t="s">
        <v>274</v>
      </c>
      <c r="E119" t="s">
        <v>275</v>
      </c>
      <c r="F119" t="s">
        <v>285</v>
      </c>
      <c r="G119">
        <v>183</v>
      </c>
      <c r="H119" s="1">
        <v>2</v>
      </c>
      <c r="I119">
        <v>18</v>
      </c>
    </row>
    <row r="120" spans="1:9" ht="15" customHeight="1">
      <c r="A120" s="106" t="s">
        <v>29</v>
      </c>
      <c r="B120" s="106" t="s">
        <v>271</v>
      </c>
      <c r="C120" s="106" t="s">
        <v>28</v>
      </c>
      <c r="D120" s="106" t="s">
        <v>31</v>
      </c>
      <c r="E120" s="106" t="s">
        <v>34</v>
      </c>
      <c r="F120" s="106" t="s">
        <v>32</v>
      </c>
      <c r="G120" s="106" t="s">
        <v>33</v>
      </c>
      <c r="H120" s="107" t="s">
        <v>322</v>
      </c>
      <c r="I120" s="106" t="s">
        <v>321</v>
      </c>
    </row>
    <row r="121" spans="1:9" ht="15" customHeight="1">
      <c r="A121" t="s">
        <v>74</v>
      </c>
      <c r="B121" t="s">
        <v>233</v>
      </c>
      <c r="C121" t="s">
        <v>83</v>
      </c>
      <c r="D121" t="s">
        <v>52</v>
      </c>
      <c r="E121" t="s">
        <v>35</v>
      </c>
      <c r="F121" t="s">
        <v>272</v>
      </c>
      <c r="G121">
        <v>289</v>
      </c>
      <c r="H121" s="1" t="s">
        <v>26</v>
      </c>
      <c r="I121">
        <v>19</v>
      </c>
    </row>
    <row r="122" spans="1:9" ht="15" customHeight="1">
      <c r="A122" t="s">
        <v>115</v>
      </c>
      <c r="B122" t="s">
        <v>235</v>
      </c>
      <c r="C122" t="s">
        <v>121</v>
      </c>
      <c r="D122" t="s">
        <v>61</v>
      </c>
      <c r="E122" t="s">
        <v>62</v>
      </c>
      <c r="F122" t="s">
        <v>272</v>
      </c>
      <c r="G122">
        <v>79</v>
      </c>
      <c r="H122" s="1" t="s">
        <v>267</v>
      </c>
      <c r="I122">
        <v>19</v>
      </c>
    </row>
    <row r="123" spans="1:9" ht="15" customHeight="1">
      <c r="A123" t="s">
        <v>151</v>
      </c>
      <c r="B123" t="s">
        <v>238</v>
      </c>
      <c r="C123" t="s">
        <v>165</v>
      </c>
      <c r="D123" t="s">
        <v>166</v>
      </c>
      <c r="E123" t="s">
        <v>54</v>
      </c>
      <c r="F123" t="s">
        <v>150</v>
      </c>
      <c r="G123">
        <v>171</v>
      </c>
      <c r="H123" s="1" t="s">
        <v>25</v>
      </c>
      <c r="I123">
        <v>19</v>
      </c>
    </row>
    <row r="124" spans="1:9" ht="15" customHeight="1">
      <c r="A124" t="s">
        <v>151</v>
      </c>
      <c r="B124" t="s">
        <v>238</v>
      </c>
      <c r="C124" t="s">
        <v>167</v>
      </c>
      <c r="D124" t="s">
        <v>166</v>
      </c>
      <c r="E124" t="s">
        <v>54</v>
      </c>
      <c r="F124" t="s">
        <v>150</v>
      </c>
      <c r="G124">
        <v>176</v>
      </c>
      <c r="H124" s="1" t="s">
        <v>25</v>
      </c>
      <c r="I124">
        <v>19</v>
      </c>
    </row>
    <row r="125" spans="1:9" ht="15" customHeight="1">
      <c r="A125" t="s">
        <v>74</v>
      </c>
      <c r="B125" t="s">
        <v>233</v>
      </c>
      <c r="C125" t="s">
        <v>76</v>
      </c>
      <c r="D125" t="s">
        <v>276</v>
      </c>
      <c r="E125" t="s">
        <v>275</v>
      </c>
      <c r="F125" t="s">
        <v>285</v>
      </c>
      <c r="G125">
        <v>184</v>
      </c>
      <c r="H125" s="1">
        <v>2</v>
      </c>
      <c r="I125">
        <v>19</v>
      </c>
    </row>
    <row r="126" spans="1:9" ht="15" customHeight="1">
      <c r="A126" s="106" t="s">
        <v>29</v>
      </c>
      <c r="B126" s="106" t="s">
        <v>271</v>
      </c>
      <c r="C126" s="106" t="s">
        <v>28</v>
      </c>
      <c r="D126" s="106" t="s">
        <v>31</v>
      </c>
      <c r="E126" s="106" t="s">
        <v>34</v>
      </c>
      <c r="F126" s="106" t="s">
        <v>32</v>
      </c>
      <c r="G126" s="106" t="s">
        <v>33</v>
      </c>
      <c r="H126" s="107" t="s">
        <v>322</v>
      </c>
      <c r="I126" s="106" t="s">
        <v>321</v>
      </c>
    </row>
    <row r="127" spans="1:9" ht="15" customHeight="1">
      <c r="A127" t="s">
        <v>48</v>
      </c>
      <c r="B127" t="s">
        <v>232</v>
      </c>
      <c r="C127" t="s">
        <v>49</v>
      </c>
      <c r="D127" t="s">
        <v>52</v>
      </c>
      <c r="E127" t="s">
        <v>35</v>
      </c>
      <c r="F127" t="s">
        <v>272</v>
      </c>
      <c r="G127">
        <v>291</v>
      </c>
      <c r="H127" s="1" t="s">
        <v>26</v>
      </c>
      <c r="I127">
        <v>20</v>
      </c>
    </row>
    <row r="128" spans="1:9" ht="15" customHeight="1">
      <c r="A128" t="s">
        <v>74</v>
      </c>
      <c r="B128" t="s">
        <v>233</v>
      </c>
      <c r="C128" t="s">
        <v>100</v>
      </c>
      <c r="D128" t="s">
        <v>52</v>
      </c>
      <c r="E128" t="s">
        <v>35</v>
      </c>
      <c r="F128" t="s">
        <v>272</v>
      </c>
      <c r="G128">
        <v>163</v>
      </c>
      <c r="H128" s="1" t="s">
        <v>26</v>
      </c>
      <c r="I128">
        <v>20</v>
      </c>
    </row>
    <row r="129" spans="1:9" ht="15" customHeight="1">
      <c r="A129" t="s">
        <v>74</v>
      </c>
      <c r="B129" t="s">
        <v>233</v>
      </c>
      <c r="C129" t="s">
        <v>101</v>
      </c>
      <c r="D129" t="s">
        <v>52</v>
      </c>
      <c r="E129" t="s">
        <v>35</v>
      </c>
      <c r="F129" t="s">
        <v>272</v>
      </c>
      <c r="G129">
        <v>211</v>
      </c>
      <c r="H129" s="1" t="s">
        <v>26</v>
      </c>
      <c r="I129">
        <v>20</v>
      </c>
    </row>
    <row r="130" spans="1:9" ht="15" customHeight="1">
      <c r="A130" t="s">
        <v>48</v>
      </c>
      <c r="B130" t="s">
        <v>232</v>
      </c>
      <c r="C130" t="s">
        <v>15</v>
      </c>
      <c r="D130" t="s">
        <v>61</v>
      </c>
      <c r="E130" t="s">
        <v>62</v>
      </c>
      <c r="F130" t="s">
        <v>272</v>
      </c>
      <c r="G130">
        <v>85</v>
      </c>
      <c r="H130" s="1" t="s">
        <v>267</v>
      </c>
      <c r="I130">
        <v>20</v>
      </c>
    </row>
    <row r="131" spans="1:9" ht="15" customHeight="1">
      <c r="A131" t="s">
        <v>115</v>
      </c>
      <c r="B131" t="s">
        <v>235</v>
      </c>
      <c r="C131" t="s">
        <v>121</v>
      </c>
      <c r="D131" t="s">
        <v>261</v>
      </c>
      <c r="E131" t="s">
        <v>35</v>
      </c>
      <c r="F131" t="s">
        <v>272</v>
      </c>
      <c r="G131">
        <v>202</v>
      </c>
      <c r="H131" s="1" t="s">
        <v>26</v>
      </c>
      <c r="I131">
        <v>20</v>
      </c>
    </row>
    <row r="132" spans="1:9" ht="15" customHeight="1">
      <c r="A132" t="s">
        <v>74</v>
      </c>
      <c r="B132" t="s">
        <v>233</v>
      </c>
      <c r="C132" t="s">
        <v>77</v>
      </c>
      <c r="D132" t="s">
        <v>274</v>
      </c>
      <c r="E132" t="s">
        <v>275</v>
      </c>
      <c r="F132" t="s">
        <v>285</v>
      </c>
      <c r="G132">
        <v>183</v>
      </c>
      <c r="H132" s="1">
        <v>2</v>
      </c>
      <c r="I132">
        <v>20</v>
      </c>
    </row>
    <row r="133" spans="1:9" ht="15" customHeight="1">
      <c r="A133" s="106" t="s">
        <v>29</v>
      </c>
      <c r="B133" s="106" t="s">
        <v>271</v>
      </c>
      <c r="C133" s="106" t="s">
        <v>28</v>
      </c>
      <c r="D133" s="106" t="s">
        <v>31</v>
      </c>
      <c r="E133" s="106" t="s">
        <v>34</v>
      </c>
      <c r="F133" s="106" t="s">
        <v>32</v>
      </c>
      <c r="G133" s="106" t="s">
        <v>33</v>
      </c>
      <c r="H133" s="107" t="s">
        <v>322</v>
      </c>
      <c r="I133" s="106" t="s">
        <v>321</v>
      </c>
    </row>
    <row r="134" spans="1:9" ht="15" customHeight="1">
      <c r="A134" t="s">
        <v>74</v>
      </c>
      <c r="B134" t="s">
        <v>233</v>
      </c>
      <c r="C134" t="s">
        <v>103</v>
      </c>
      <c r="D134" t="s">
        <v>52</v>
      </c>
      <c r="E134" t="s">
        <v>35</v>
      </c>
      <c r="F134" t="s">
        <v>272</v>
      </c>
      <c r="G134">
        <v>192</v>
      </c>
      <c r="H134" s="1" t="s">
        <v>26</v>
      </c>
      <c r="I134">
        <v>21</v>
      </c>
    </row>
    <row r="135" spans="1:9" ht="15" customHeight="1">
      <c r="A135" t="s">
        <v>74</v>
      </c>
      <c r="B135" t="s">
        <v>233</v>
      </c>
      <c r="C135" t="s">
        <v>104</v>
      </c>
      <c r="D135" t="s">
        <v>52</v>
      </c>
      <c r="E135" t="s">
        <v>35</v>
      </c>
      <c r="F135" t="s">
        <v>272</v>
      </c>
      <c r="G135">
        <v>193</v>
      </c>
      <c r="H135" s="1" t="s">
        <v>26</v>
      </c>
      <c r="I135">
        <v>21</v>
      </c>
    </row>
    <row r="136" spans="1:9" ht="15" customHeight="1">
      <c r="A136" t="s">
        <v>74</v>
      </c>
      <c r="B136" t="s">
        <v>233</v>
      </c>
      <c r="C136" t="s">
        <v>76</v>
      </c>
      <c r="D136" t="s">
        <v>276</v>
      </c>
      <c r="E136" t="s">
        <v>275</v>
      </c>
      <c r="F136" t="s">
        <v>285</v>
      </c>
      <c r="G136">
        <v>184</v>
      </c>
      <c r="H136" s="1">
        <v>2</v>
      </c>
      <c r="I136">
        <v>21</v>
      </c>
    </row>
    <row r="137" spans="1:9" ht="15" customHeight="1">
      <c r="A137" s="106" t="s">
        <v>29</v>
      </c>
      <c r="B137" s="106" t="s">
        <v>271</v>
      </c>
      <c r="C137" s="106" t="s">
        <v>28</v>
      </c>
      <c r="D137" s="106" t="s">
        <v>31</v>
      </c>
      <c r="E137" s="106" t="s">
        <v>34</v>
      </c>
      <c r="F137" s="106" t="s">
        <v>32</v>
      </c>
      <c r="G137" s="106" t="s">
        <v>33</v>
      </c>
      <c r="H137" s="107" t="s">
        <v>322</v>
      </c>
      <c r="I137" s="106" t="s">
        <v>321</v>
      </c>
    </row>
    <row r="138" spans="1:9" ht="15" customHeight="1">
      <c r="A138" t="s">
        <v>74</v>
      </c>
      <c r="B138" t="s">
        <v>233</v>
      </c>
      <c r="C138" t="s">
        <v>87</v>
      </c>
      <c r="D138" t="s">
        <v>52</v>
      </c>
      <c r="E138" t="s">
        <v>35</v>
      </c>
      <c r="F138" t="s">
        <v>272</v>
      </c>
      <c r="G138">
        <v>195</v>
      </c>
      <c r="H138" s="1" t="s">
        <v>26</v>
      </c>
      <c r="I138">
        <v>22</v>
      </c>
    </row>
    <row r="139" spans="1:9" ht="15" customHeight="1">
      <c r="A139" t="s">
        <v>74</v>
      </c>
      <c r="B139" t="s">
        <v>233</v>
      </c>
      <c r="C139" t="s">
        <v>102</v>
      </c>
      <c r="D139" t="s">
        <v>52</v>
      </c>
      <c r="E139" t="s">
        <v>35</v>
      </c>
      <c r="F139" t="s">
        <v>272</v>
      </c>
      <c r="G139">
        <v>209</v>
      </c>
      <c r="H139" s="1" t="s">
        <v>26</v>
      </c>
      <c r="I139">
        <v>22</v>
      </c>
    </row>
    <row r="140" spans="1:9" ht="15" customHeight="1">
      <c r="A140" t="s">
        <v>48</v>
      </c>
      <c r="B140" t="s">
        <v>232</v>
      </c>
      <c r="C140" t="s">
        <v>63</v>
      </c>
      <c r="D140" t="s">
        <v>124</v>
      </c>
      <c r="E140" t="s">
        <v>35</v>
      </c>
      <c r="F140" t="s">
        <v>272</v>
      </c>
      <c r="G140">
        <v>95</v>
      </c>
      <c r="H140" s="1" t="s">
        <v>26</v>
      </c>
      <c r="I140">
        <v>22</v>
      </c>
    </row>
    <row r="141" spans="1:9" ht="15" customHeight="1">
      <c r="A141" t="s">
        <v>115</v>
      </c>
      <c r="B141" t="s">
        <v>234</v>
      </c>
      <c r="C141" t="s">
        <v>14</v>
      </c>
      <c r="D141" t="s">
        <v>61</v>
      </c>
      <c r="E141" t="s">
        <v>62</v>
      </c>
      <c r="F141" t="s">
        <v>272</v>
      </c>
      <c r="G141">
        <v>22</v>
      </c>
      <c r="H141" s="1" t="s">
        <v>267</v>
      </c>
      <c r="I141">
        <v>22</v>
      </c>
    </row>
    <row r="142" spans="1:9" ht="15" customHeight="1">
      <c r="A142" t="s">
        <v>115</v>
      </c>
      <c r="B142" t="s">
        <v>236</v>
      </c>
      <c r="C142" t="s">
        <v>9</v>
      </c>
      <c r="D142" t="s">
        <v>61</v>
      </c>
      <c r="E142" t="s">
        <v>62</v>
      </c>
      <c r="F142" t="s">
        <v>272</v>
      </c>
      <c r="G142">
        <v>74</v>
      </c>
      <c r="H142" s="1" t="s">
        <v>267</v>
      </c>
      <c r="I142">
        <v>22</v>
      </c>
    </row>
    <row r="143" spans="1:9" ht="15" customHeight="1">
      <c r="A143" t="s">
        <v>115</v>
      </c>
      <c r="B143" t="s">
        <v>235</v>
      </c>
      <c r="C143" t="s">
        <v>116</v>
      </c>
      <c r="D143" t="s">
        <v>61</v>
      </c>
      <c r="E143" t="s">
        <v>62</v>
      </c>
      <c r="F143" t="s">
        <v>272</v>
      </c>
      <c r="G143">
        <v>82</v>
      </c>
      <c r="H143" s="1" t="s">
        <v>267</v>
      </c>
      <c r="I143">
        <v>22</v>
      </c>
    </row>
    <row r="144" spans="1:9" ht="15" customHeight="1">
      <c r="A144" t="s">
        <v>115</v>
      </c>
      <c r="B144" t="s">
        <v>235</v>
      </c>
      <c r="C144" t="s">
        <v>117</v>
      </c>
      <c r="D144" t="s">
        <v>61</v>
      </c>
      <c r="E144" t="s">
        <v>62</v>
      </c>
      <c r="F144" t="s">
        <v>272</v>
      </c>
      <c r="G144">
        <v>83</v>
      </c>
      <c r="H144" s="1" t="s">
        <v>267</v>
      </c>
      <c r="I144">
        <v>22</v>
      </c>
    </row>
    <row r="145" spans="1:9" ht="15" customHeight="1">
      <c r="A145" t="s">
        <v>115</v>
      </c>
      <c r="B145" t="s">
        <v>235</v>
      </c>
      <c r="C145" t="s">
        <v>118</v>
      </c>
      <c r="D145" t="s">
        <v>125</v>
      </c>
      <c r="E145" t="s">
        <v>62</v>
      </c>
      <c r="F145" t="s">
        <v>272</v>
      </c>
      <c r="G145">
        <v>76</v>
      </c>
      <c r="H145" s="1" t="s">
        <v>267</v>
      </c>
      <c r="I145">
        <v>22</v>
      </c>
    </row>
    <row r="146" spans="1:9" ht="15" customHeight="1">
      <c r="A146" t="s">
        <v>48</v>
      </c>
      <c r="B146" t="s">
        <v>232</v>
      </c>
      <c r="C146" t="s">
        <v>18</v>
      </c>
      <c r="D146" t="s">
        <v>61</v>
      </c>
      <c r="E146" t="s">
        <v>62</v>
      </c>
      <c r="F146" t="s">
        <v>272</v>
      </c>
      <c r="G146">
        <v>14</v>
      </c>
      <c r="H146" s="1" t="s">
        <v>267</v>
      </c>
      <c r="I146">
        <v>22</v>
      </c>
    </row>
    <row r="147" spans="1:9" ht="15" customHeight="1">
      <c r="A147" t="s">
        <v>74</v>
      </c>
      <c r="B147" t="s">
        <v>233</v>
      </c>
      <c r="C147" t="s">
        <v>77</v>
      </c>
      <c r="D147" t="s">
        <v>274</v>
      </c>
      <c r="E147" t="s">
        <v>275</v>
      </c>
      <c r="F147" t="s">
        <v>285</v>
      </c>
      <c r="G147">
        <v>183</v>
      </c>
      <c r="H147" s="1">
        <v>2</v>
      </c>
      <c r="I147">
        <v>22</v>
      </c>
    </row>
    <row r="148" spans="1:9" ht="15" customHeight="1">
      <c r="A148" s="106" t="s">
        <v>29</v>
      </c>
      <c r="B148" s="106" t="s">
        <v>271</v>
      </c>
      <c r="C148" s="106" t="s">
        <v>28</v>
      </c>
      <c r="D148" s="106" t="s">
        <v>31</v>
      </c>
      <c r="E148" s="106" t="s">
        <v>34</v>
      </c>
      <c r="F148" s="106" t="s">
        <v>32</v>
      </c>
      <c r="G148" s="106" t="s">
        <v>33</v>
      </c>
      <c r="H148" s="107" t="s">
        <v>322</v>
      </c>
      <c r="I148" s="106" t="s">
        <v>321</v>
      </c>
    </row>
    <row r="149" spans="1:9" ht="15" customHeight="1">
      <c r="A149" t="s">
        <v>115</v>
      </c>
      <c r="B149" t="s">
        <v>234</v>
      </c>
      <c r="C149" t="s">
        <v>11</v>
      </c>
      <c r="D149" t="s">
        <v>61</v>
      </c>
      <c r="E149" t="s">
        <v>62</v>
      </c>
      <c r="F149" t="s">
        <v>272</v>
      </c>
      <c r="G149">
        <v>12</v>
      </c>
      <c r="H149" s="1" t="s">
        <v>267</v>
      </c>
      <c r="I149">
        <v>23</v>
      </c>
    </row>
    <row r="150" spans="1:9" ht="15" customHeight="1">
      <c r="A150" t="s">
        <v>115</v>
      </c>
      <c r="B150" t="s">
        <v>234</v>
      </c>
      <c r="C150" t="s">
        <v>10</v>
      </c>
      <c r="D150" t="s">
        <v>61</v>
      </c>
      <c r="E150" t="s">
        <v>62</v>
      </c>
      <c r="F150" t="s">
        <v>272</v>
      </c>
      <c r="G150">
        <v>23</v>
      </c>
      <c r="H150" s="1" t="s">
        <v>267</v>
      </c>
      <c r="I150">
        <v>23</v>
      </c>
    </row>
    <row r="151" spans="1:9" ht="15" customHeight="1">
      <c r="A151" t="s">
        <v>115</v>
      </c>
      <c r="B151" t="s">
        <v>235</v>
      </c>
      <c r="C151" t="s">
        <v>284</v>
      </c>
      <c r="D151" t="s">
        <v>283</v>
      </c>
      <c r="E151" t="s">
        <v>62</v>
      </c>
      <c r="F151" t="s">
        <v>272</v>
      </c>
      <c r="G151">
        <v>260</v>
      </c>
      <c r="H151" s="1" t="s">
        <v>267</v>
      </c>
      <c r="I151">
        <v>23</v>
      </c>
    </row>
    <row r="152" spans="1:9" ht="15" customHeight="1">
      <c r="A152" t="s">
        <v>115</v>
      </c>
      <c r="B152" t="s">
        <v>235</v>
      </c>
      <c r="C152" t="s">
        <v>8</v>
      </c>
      <c r="D152" t="s">
        <v>259</v>
      </c>
      <c r="E152" t="s">
        <v>35</v>
      </c>
      <c r="F152" t="s">
        <v>272</v>
      </c>
      <c r="G152">
        <v>200</v>
      </c>
      <c r="H152" s="1" t="s">
        <v>26</v>
      </c>
      <c r="I152">
        <v>23</v>
      </c>
    </row>
    <row r="153" spans="1:9" ht="15" customHeight="1">
      <c r="A153" t="s">
        <v>151</v>
      </c>
      <c r="B153" t="s">
        <v>238</v>
      </c>
      <c r="C153" t="s">
        <v>165</v>
      </c>
      <c r="D153" t="s">
        <v>166</v>
      </c>
      <c r="E153" t="s">
        <v>54</v>
      </c>
      <c r="F153" t="s">
        <v>150</v>
      </c>
      <c r="G153">
        <v>171</v>
      </c>
      <c r="H153" s="1" t="s">
        <v>25</v>
      </c>
      <c r="I153">
        <v>23</v>
      </c>
    </row>
    <row r="154" spans="1:9" ht="15" customHeight="1">
      <c r="A154" t="s">
        <v>151</v>
      </c>
      <c r="B154" t="s">
        <v>238</v>
      </c>
      <c r="C154" t="s">
        <v>167</v>
      </c>
      <c r="D154" t="s">
        <v>166</v>
      </c>
      <c r="E154" t="s">
        <v>54</v>
      </c>
      <c r="F154" t="s">
        <v>150</v>
      </c>
      <c r="G154">
        <v>176</v>
      </c>
      <c r="H154" s="1" t="s">
        <v>25</v>
      </c>
      <c r="I154">
        <v>23</v>
      </c>
    </row>
    <row r="155" spans="1:9" ht="15" customHeight="1">
      <c r="A155" t="s">
        <v>74</v>
      </c>
      <c r="B155" t="s">
        <v>233</v>
      </c>
      <c r="C155" t="s">
        <v>76</v>
      </c>
      <c r="D155" t="s">
        <v>276</v>
      </c>
      <c r="E155" t="s">
        <v>275</v>
      </c>
      <c r="F155" t="s">
        <v>285</v>
      </c>
      <c r="G155">
        <v>184</v>
      </c>
      <c r="H155" s="1">
        <v>2</v>
      </c>
      <c r="I155">
        <v>23</v>
      </c>
    </row>
    <row r="156" spans="1:9" ht="15" customHeight="1">
      <c r="A156" s="106" t="s">
        <v>29</v>
      </c>
      <c r="B156" s="106" t="s">
        <v>271</v>
      </c>
      <c r="C156" s="106" t="s">
        <v>28</v>
      </c>
      <c r="D156" s="106" t="s">
        <v>31</v>
      </c>
      <c r="E156" s="106" t="s">
        <v>34</v>
      </c>
      <c r="F156" s="106" t="s">
        <v>32</v>
      </c>
      <c r="G156" s="106" t="s">
        <v>33</v>
      </c>
      <c r="H156" s="107" t="s">
        <v>322</v>
      </c>
      <c r="I156" s="106" t="s">
        <v>321</v>
      </c>
    </row>
    <row r="157" spans="1:9" ht="15" customHeight="1">
      <c r="A157" t="s">
        <v>115</v>
      </c>
      <c r="B157" t="s">
        <v>236</v>
      </c>
      <c r="C157" t="s">
        <v>119</v>
      </c>
      <c r="D157" t="s">
        <v>61</v>
      </c>
      <c r="E157" t="s">
        <v>62</v>
      </c>
      <c r="F157" t="s">
        <v>272</v>
      </c>
      <c r="G157">
        <v>156</v>
      </c>
      <c r="H157" s="1" t="s">
        <v>267</v>
      </c>
      <c r="I157">
        <v>24</v>
      </c>
    </row>
    <row r="158" spans="1:9" ht="15" customHeight="1">
      <c r="A158" t="s">
        <v>115</v>
      </c>
      <c r="B158" t="s">
        <v>236</v>
      </c>
      <c r="C158" t="s">
        <v>12</v>
      </c>
      <c r="D158" t="s">
        <v>61</v>
      </c>
      <c r="E158" t="s">
        <v>62</v>
      </c>
      <c r="F158" t="s">
        <v>272</v>
      </c>
      <c r="G158">
        <v>73</v>
      </c>
      <c r="H158" s="1" t="s">
        <v>267</v>
      </c>
      <c r="I158">
        <v>24</v>
      </c>
    </row>
    <row r="159" spans="1:9" ht="15" customHeight="1">
      <c r="A159" t="s">
        <v>115</v>
      </c>
      <c r="B159" t="s">
        <v>234</v>
      </c>
      <c r="C159" t="s">
        <v>19</v>
      </c>
      <c r="D159" t="s">
        <v>61</v>
      </c>
      <c r="E159" t="s">
        <v>62</v>
      </c>
      <c r="F159" t="s">
        <v>272</v>
      </c>
      <c r="G159">
        <v>251</v>
      </c>
      <c r="H159" s="1" t="s">
        <v>267</v>
      </c>
      <c r="I159">
        <v>24</v>
      </c>
    </row>
    <row r="160" spans="1:9" ht="15" customHeight="1">
      <c r="A160" t="s">
        <v>115</v>
      </c>
      <c r="B160" t="s">
        <v>234</v>
      </c>
      <c r="C160" t="s">
        <v>20</v>
      </c>
      <c r="D160" t="s">
        <v>61</v>
      </c>
      <c r="E160" t="s">
        <v>62</v>
      </c>
      <c r="F160" t="s">
        <v>272</v>
      </c>
      <c r="G160">
        <v>308</v>
      </c>
      <c r="H160" s="1" t="s">
        <v>267</v>
      </c>
      <c r="I160">
        <v>24</v>
      </c>
    </row>
    <row r="161" spans="1:9" ht="15" customHeight="1">
      <c r="A161" t="s">
        <v>115</v>
      </c>
      <c r="B161" t="s">
        <v>235</v>
      </c>
      <c r="C161" t="s">
        <v>120</v>
      </c>
      <c r="D161" t="s">
        <v>260</v>
      </c>
      <c r="E161" t="s">
        <v>35</v>
      </c>
      <c r="F161" t="s">
        <v>272</v>
      </c>
      <c r="G161">
        <v>201</v>
      </c>
      <c r="H161" s="1" t="s">
        <v>26</v>
      </c>
      <c r="I161">
        <v>24</v>
      </c>
    </row>
    <row r="162" spans="1:9" ht="15" customHeight="1">
      <c r="A162" t="s">
        <v>74</v>
      </c>
      <c r="B162" t="s">
        <v>233</v>
      </c>
      <c r="C162" t="s">
        <v>77</v>
      </c>
      <c r="D162" t="s">
        <v>274</v>
      </c>
      <c r="E162" t="s">
        <v>275</v>
      </c>
      <c r="F162" t="s">
        <v>285</v>
      </c>
      <c r="G162">
        <v>183</v>
      </c>
      <c r="H162" s="1">
        <v>2</v>
      </c>
      <c r="I162">
        <v>24</v>
      </c>
    </row>
    <row r="163" spans="1:9" ht="15" customHeight="1">
      <c r="A163" t="s">
        <v>151</v>
      </c>
      <c r="B163" t="s">
        <v>238</v>
      </c>
      <c r="C163" t="s">
        <v>290</v>
      </c>
      <c r="D163" t="s">
        <v>52</v>
      </c>
      <c r="E163" t="s">
        <v>35</v>
      </c>
      <c r="F163" t="s">
        <v>272</v>
      </c>
      <c r="G163">
        <v>312</v>
      </c>
      <c r="H163" s="1" t="s">
        <v>26</v>
      </c>
      <c r="I163">
        <v>24</v>
      </c>
    </row>
    <row r="164" spans="1:9" ht="15" customHeight="1">
      <c r="A164" t="s">
        <v>151</v>
      </c>
      <c r="B164" t="s">
        <v>238</v>
      </c>
      <c r="C164" t="s">
        <v>291</v>
      </c>
      <c r="D164" t="s">
        <v>52</v>
      </c>
      <c r="E164" t="s">
        <v>35</v>
      </c>
      <c r="F164" t="s">
        <v>272</v>
      </c>
      <c r="G164">
        <v>313</v>
      </c>
      <c r="H164" s="1" t="s">
        <v>26</v>
      </c>
      <c r="I164">
        <v>24</v>
      </c>
    </row>
    <row r="165" spans="1:9" ht="15" customHeight="1">
      <c r="A165" t="s">
        <v>151</v>
      </c>
      <c r="B165" t="s">
        <v>238</v>
      </c>
      <c r="C165" t="s">
        <v>292</v>
      </c>
      <c r="D165" t="s">
        <v>52</v>
      </c>
      <c r="E165" t="s">
        <v>35</v>
      </c>
      <c r="F165" t="s">
        <v>272</v>
      </c>
      <c r="G165">
        <v>314</v>
      </c>
      <c r="H165" s="1" t="s">
        <v>26</v>
      </c>
      <c r="I165">
        <v>24</v>
      </c>
    </row>
    <row r="166" spans="1:9" ht="15" customHeight="1">
      <c r="A166" t="s">
        <v>151</v>
      </c>
      <c r="B166" t="s">
        <v>238</v>
      </c>
      <c r="C166" t="s">
        <v>293</v>
      </c>
      <c r="D166" t="s">
        <v>52</v>
      </c>
      <c r="E166" t="s">
        <v>35</v>
      </c>
      <c r="F166" t="s">
        <v>272</v>
      </c>
      <c r="G166">
        <v>315</v>
      </c>
      <c r="H166" s="1" t="s">
        <v>26</v>
      </c>
      <c r="I166">
        <v>24</v>
      </c>
    </row>
    <row r="167" spans="1:9" ht="15" customHeight="1">
      <c r="A167" t="s">
        <v>151</v>
      </c>
      <c r="B167" t="s">
        <v>238</v>
      </c>
      <c r="C167" t="s">
        <v>294</v>
      </c>
      <c r="D167" t="s">
        <v>52</v>
      </c>
      <c r="E167" t="s">
        <v>35</v>
      </c>
      <c r="F167" t="s">
        <v>272</v>
      </c>
      <c r="G167">
        <v>316</v>
      </c>
      <c r="H167" s="1" t="s">
        <v>26</v>
      </c>
      <c r="I167">
        <v>24</v>
      </c>
    </row>
    <row r="168" spans="1:9" ht="15" customHeight="1">
      <c r="A168" t="s">
        <v>151</v>
      </c>
      <c r="B168" t="s">
        <v>238</v>
      </c>
      <c r="C168" t="s">
        <v>165</v>
      </c>
      <c r="D168" t="s">
        <v>52</v>
      </c>
      <c r="E168" t="s">
        <v>35</v>
      </c>
      <c r="F168" t="s">
        <v>272</v>
      </c>
      <c r="G168">
        <v>317</v>
      </c>
      <c r="H168" s="1" t="s">
        <v>26</v>
      </c>
      <c r="I168">
        <v>24</v>
      </c>
    </row>
    <row r="169" spans="1:9" ht="15" customHeight="1">
      <c r="A169" t="s">
        <v>151</v>
      </c>
      <c r="B169" t="s">
        <v>238</v>
      </c>
      <c r="C169" t="s">
        <v>167</v>
      </c>
      <c r="D169" t="s">
        <v>52</v>
      </c>
      <c r="E169" t="s">
        <v>35</v>
      </c>
      <c r="F169" t="s">
        <v>272</v>
      </c>
      <c r="G169">
        <v>318</v>
      </c>
      <c r="H169" s="1" t="s">
        <v>26</v>
      </c>
      <c r="I169">
        <v>24</v>
      </c>
    </row>
    <row r="170" spans="1:9" ht="15" customHeight="1">
      <c r="A170" s="106" t="s">
        <v>29</v>
      </c>
      <c r="B170" s="106" t="s">
        <v>271</v>
      </c>
      <c r="C170" s="106" t="s">
        <v>28</v>
      </c>
      <c r="D170" s="106" t="s">
        <v>31</v>
      </c>
      <c r="E170" s="106" t="s">
        <v>34</v>
      </c>
      <c r="F170" s="106" t="s">
        <v>32</v>
      </c>
      <c r="G170" s="106" t="s">
        <v>33</v>
      </c>
      <c r="H170" s="107" t="s">
        <v>322</v>
      </c>
      <c r="I170" s="106" t="s">
        <v>321</v>
      </c>
    </row>
    <row r="171" spans="1:9" ht="15" customHeight="1">
      <c r="A171" t="s">
        <v>115</v>
      </c>
      <c r="B171" t="s">
        <v>235</v>
      </c>
      <c r="C171" t="s">
        <v>8</v>
      </c>
      <c r="D171" t="s">
        <v>61</v>
      </c>
      <c r="E171" t="s">
        <v>62</v>
      </c>
      <c r="F171" t="s">
        <v>272</v>
      </c>
      <c r="G171">
        <v>77</v>
      </c>
      <c r="H171" s="1" t="s">
        <v>267</v>
      </c>
      <c r="I171">
        <v>25</v>
      </c>
    </row>
    <row r="172" spans="1:9" ht="15" customHeight="1">
      <c r="A172" t="s">
        <v>115</v>
      </c>
      <c r="B172" t="s">
        <v>234</v>
      </c>
      <c r="C172" t="s">
        <v>138</v>
      </c>
      <c r="D172" t="s">
        <v>61</v>
      </c>
      <c r="E172" t="s">
        <v>62</v>
      </c>
      <c r="F172" t="s">
        <v>272</v>
      </c>
      <c r="G172">
        <v>136</v>
      </c>
      <c r="H172" s="1" t="s">
        <v>267</v>
      </c>
      <c r="I172">
        <v>25</v>
      </c>
    </row>
    <row r="173" spans="1:9" ht="15" customHeight="1">
      <c r="A173" t="s">
        <v>74</v>
      </c>
      <c r="B173" t="s">
        <v>233</v>
      </c>
      <c r="C173" t="s">
        <v>76</v>
      </c>
      <c r="D173" t="s">
        <v>276</v>
      </c>
      <c r="E173" t="s">
        <v>275</v>
      </c>
      <c r="F173" t="s">
        <v>285</v>
      </c>
      <c r="G173">
        <v>184</v>
      </c>
      <c r="H173" s="1">
        <v>2</v>
      </c>
      <c r="I173">
        <v>25</v>
      </c>
    </row>
    <row r="174" spans="1:9" ht="15" customHeight="1">
      <c r="A174" s="106" t="s">
        <v>29</v>
      </c>
      <c r="B174" s="106" t="s">
        <v>271</v>
      </c>
      <c r="C174" s="106" t="s">
        <v>28</v>
      </c>
      <c r="D174" s="106" t="s">
        <v>31</v>
      </c>
      <c r="E174" s="106" t="s">
        <v>34</v>
      </c>
      <c r="F174" s="106" t="s">
        <v>32</v>
      </c>
      <c r="G174" s="106" t="s">
        <v>33</v>
      </c>
      <c r="H174" s="107" t="s">
        <v>322</v>
      </c>
      <c r="I174" s="106" t="s">
        <v>321</v>
      </c>
    </row>
    <row r="175" spans="1:9" ht="15" customHeight="1">
      <c r="A175" t="s">
        <v>48</v>
      </c>
      <c r="B175" t="s">
        <v>232</v>
      </c>
      <c r="C175" t="s">
        <v>53</v>
      </c>
      <c r="D175" t="s">
        <v>61</v>
      </c>
      <c r="E175" t="s">
        <v>62</v>
      </c>
      <c r="F175" t="s">
        <v>272</v>
      </c>
      <c r="G175">
        <v>290</v>
      </c>
      <c r="H175" s="1" t="s">
        <v>267</v>
      </c>
      <c r="I175">
        <v>26</v>
      </c>
    </row>
    <row r="176" spans="1:9" ht="15" customHeight="1">
      <c r="A176" t="s">
        <v>115</v>
      </c>
      <c r="B176" t="s">
        <v>234</v>
      </c>
      <c r="C176" t="s">
        <v>16</v>
      </c>
      <c r="D176" t="s">
        <v>61</v>
      </c>
      <c r="E176" t="s">
        <v>62</v>
      </c>
      <c r="F176" t="s">
        <v>272</v>
      </c>
      <c r="G176">
        <v>31</v>
      </c>
      <c r="H176" s="1" t="s">
        <v>267</v>
      </c>
      <c r="I176">
        <v>26</v>
      </c>
    </row>
    <row r="177" spans="1:9" ht="15" customHeight="1">
      <c r="A177" t="s">
        <v>115</v>
      </c>
      <c r="B177" t="s">
        <v>234</v>
      </c>
      <c r="C177" t="s">
        <v>17</v>
      </c>
      <c r="D177" t="s">
        <v>61</v>
      </c>
      <c r="E177" t="s">
        <v>62</v>
      </c>
      <c r="F177" t="s">
        <v>272</v>
      </c>
      <c r="G177">
        <v>29</v>
      </c>
      <c r="H177" s="1" t="s">
        <v>267</v>
      </c>
      <c r="I177">
        <v>26</v>
      </c>
    </row>
    <row r="178" spans="1:9" ht="15" customHeight="1">
      <c r="A178" t="s">
        <v>115</v>
      </c>
      <c r="B178" t="s">
        <v>235</v>
      </c>
      <c r="C178" t="s">
        <v>120</v>
      </c>
      <c r="D178" t="s">
        <v>61</v>
      </c>
      <c r="E178" t="s">
        <v>62</v>
      </c>
      <c r="F178" t="s">
        <v>272</v>
      </c>
      <c r="G178">
        <v>78</v>
      </c>
      <c r="H178" s="1" t="s">
        <v>267</v>
      </c>
      <c r="I178">
        <v>26</v>
      </c>
    </row>
    <row r="179" spans="1:9" ht="15" customHeight="1">
      <c r="A179" t="s">
        <v>74</v>
      </c>
      <c r="B179" t="s">
        <v>233</v>
      </c>
      <c r="C179" t="s">
        <v>77</v>
      </c>
      <c r="D179" t="s">
        <v>274</v>
      </c>
      <c r="E179" t="s">
        <v>275</v>
      </c>
      <c r="F179" t="s">
        <v>285</v>
      </c>
      <c r="G179">
        <v>183</v>
      </c>
      <c r="H179" s="1">
        <v>2</v>
      </c>
      <c r="I179">
        <v>26</v>
      </c>
    </row>
    <row r="180" spans="1:9" ht="15" customHeight="1">
      <c r="A180" s="106" t="s">
        <v>29</v>
      </c>
      <c r="B180" s="106" t="s">
        <v>271</v>
      </c>
      <c r="C180" s="106" t="s">
        <v>28</v>
      </c>
      <c r="D180" s="106" t="s">
        <v>31</v>
      </c>
      <c r="E180" s="106" t="s">
        <v>34</v>
      </c>
      <c r="F180" s="106" t="s">
        <v>32</v>
      </c>
      <c r="G180" s="106" t="s">
        <v>33</v>
      </c>
      <c r="H180" s="107" t="s">
        <v>322</v>
      </c>
      <c r="I180" s="106" t="s">
        <v>321</v>
      </c>
    </row>
    <row r="181" spans="1:9" ht="15" customHeight="1">
      <c r="A181" t="s">
        <v>48</v>
      </c>
      <c r="B181" t="s">
        <v>232</v>
      </c>
      <c r="C181" t="s">
        <v>55</v>
      </c>
      <c r="D181" t="s">
        <v>52</v>
      </c>
      <c r="E181" t="s">
        <v>35</v>
      </c>
      <c r="F181" t="s">
        <v>272</v>
      </c>
      <c r="G181">
        <v>80</v>
      </c>
      <c r="H181" s="1" t="s">
        <v>26</v>
      </c>
      <c r="I181">
        <v>27</v>
      </c>
    </row>
    <row r="182" spans="1:9" ht="15" customHeight="1">
      <c r="A182" t="s">
        <v>115</v>
      </c>
      <c r="B182" t="s">
        <v>235</v>
      </c>
      <c r="C182" t="s">
        <v>121</v>
      </c>
      <c r="D182" t="s">
        <v>61</v>
      </c>
      <c r="E182" t="s">
        <v>62</v>
      </c>
      <c r="F182" t="s">
        <v>272</v>
      </c>
      <c r="G182">
        <v>79</v>
      </c>
      <c r="H182" s="1" t="s">
        <v>267</v>
      </c>
      <c r="I182">
        <v>27</v>
      </c>
    </row>
    <row r="183" spans="1:9" ht="15" customHeight="1">
      <c r="A183" t="s">
        <v>115</v>
      </c>
      <c r="B183" t="s">
        <v>235</v>
      </c>
      <c r="C183" t="s">
        <v>8</v>
      </c>
      <c r="D183" t="s">
        <v>124</v>
      </c>
      <c r="E183" t="s">
        <v>44</v>
      </c>
      <c r="F183" t="s">
        <v>272</v>
      </c>
      <c r="G183">
        <v>297</v>
      </c>
      <c r="H183" s="1" t="s">
        <v>263</v>
      </c>
      <c r="I183">
        <v>27</v>
      </c>
    </row>
    <row r="184" spans="1:9" ht="15" customHeight="1">
      <c r="A184" t="s">
        <v>151</v>
      </c>
      <c r="B184" t="s">
        <v>238</v>
      </c>
      <c r="C184" t="s">
        <v>165</v>
      </c>
      <c r="D184" t="s">
        <v>166</v>
      </c>
      <c r="E184" t="s">
        <v>54</v>
      </c>
      <c r="F184" t="s">
        <v>150</v>
      </c>
      <c r="G184">
        <v>171</v>
      </c>
      <c r="H184" s="1" t="s">
        <v>25</v>
      </c>
      <c r="I184">
        <v>27</v>
      </c>
    </row>
    <row r="185" spans="1:9" ht="15" customHeight="1">
      <c r="A185" t="s">
        <v>151</v>
      </c>
      <c r="B185" t="s">
        <v>238</v>
      </c>
      <c r="C185" t="s">
        <v>167</v>
      </c>
      <c r="D185" t="s">
        <v>166</v>
      </c>
      <c r="E185" t="s">
        <v>54</v>
      </c>
      <c r="F185" t="s">
        <v>150</v>
      </c>
      <c r="G185">
        <v>176</v>
      </c>
      <c r="H185" s="1" t="s">
        <v>25</v>
      </c>
      <c r="I185">
        <v>27</v>
      </c>
    </row>
    <row r="186" spans="1:9" ht="15" customHeight="1">
      <c r="A186" t="s">
        <v>74</v>
      </c>
      <c r="B186" t="s">
        <v>233</v>
      </c>
      <c r="C186" t="s">
        <v>76</v>
      </c>
      <c r="D186" t="s">
        <v>276</v>
      </c>
      <c r="E186" t="s">
        <v>275</v>
      </c>
      <c r="F186" t="s">
        <v>285</v>
      </c>
      <c r="G186">
        <v>184</v>
      </c>
      <c r="H186" s="1">
        <v>2</v>
      </c>
      <c r="I186">
        <v>27</v>
      </c>
    </row>
    <row r="187" spans="1:9" ht="15" customHeight="1">
      <c r="A187" s="106" t="s">
        <v>29</v>
      </c>
      <c r="B187" s="106" t="s">
        <v>271</v>
      </c>
      <c r="C187" s="106" t="s">
        <v>28</v>
      </c>
      <c r="D187" s="106" t="s">
        <v>31</v>
      </c>
      <c r="E187" s="106" t="s">
        <v>34</v>
      </c>
      <c r="F187" s="106" t="s">
        <v>32</v>
      </c>
      <c r="G187" s="106" t="s">
        <v>33</v>
      </c>
      <c r="H187" s="107" t="s">
        <v>322</v>
      </c>
      <c r="I187" s="106" t="s">
        <v>321</v>
      </c>
    </row>
    <row r="188" spans="1:9" ht="15" customHeight="1">
      <c r="A188" t="s">
        <v>48</v>
      </c>
      <c r="B188" t="s">
        <v>232</v>
      </c>
      <c r="C188" t="s">
        <v>15</v>
      </c>
      <c r="D188" t="s">
        <v>61</v>
      </c>
      <c r="E188" t="s">
        <v>62</v>
      </c>
      <c r="F188" t="s">
        <v>272</v>
      </c>
      <c r="G188">
        <v>85</v>
      </c>
      <c r="H188" s="1" t="s">
        <v>267</v>
      </c>
      <c r="I188">
        <v>28</v>
      </c>
    </row>
    <row r="189" spans="1:9" ht="15" customHeight="1">
      <c r="A189" t="s">
        <v>115</v>
      </c>
      <c r="B189" t="s">
        <v>235</v>
      </c>
      <c r="C189" t="s">
        <v>282</v>
      </c>
      <c r="D189" t="s">
        <v>258</v>
      </c>
      <c r="E189" t="s">
        <v>35</v>
      </c>
      <c r="F189" t="s">
        <v>272</v>
      </c>
      <c r="G189">
        <v>279</v>
      </c>
      <c r="H189" s="1" t="s">
        <v>26</v>
      </c>
      <c r="I189">
        <v>28</v>
      </c>
    </row>
    <row r="190" spans="1:9" ht="15" customHeight="1">
      <c r="A190" t="s">
        <v>115</v>
      </c>
      <c r="B190" t="s">
        <v>235</v>
      </c>
      <c r="C190" t="s">
        <v>281</v>
      </c>
      <c r="D190" t="s">
        <v>257</v>
      </c>
      <c r="E190" t="s">
        <v>35</v>
      </c>
      <c r="F190" t="s">
        <v>272</v>
      </c>
      <c r="G190">
        <v>256</v>
      </c>
      <c r="H190" s="1" t="s">
        <v>26</v>
      </c>
      <c r="I190">
        <v>28</v>
      </c>
    </row>
    <row r="191" spans="1:9" ht="15" customHeight="1">
      <c r="A191" t="s">
        <v>74</v>
      </c>
      <c r="B191" t="s">
        <v>233</v>
      </c>
      <c r="C191" t="s">
        <v>77</v>
      </c>
      <c r="D191" t="s">
        <v>274</v>
      </c>
      <c r="E191" t="s">
        <v>275</v>
      </c>
      <c r="F191" t="s">
        <v>285</v>
      </c>
      <c r="G191">
        <v>183</v>
      </c>
      <c r="H191" s="1">
        <v>2</v>
      </c>
      <c r="I191">
        <v>28</v>
      </c>
    </row>
    <row r="192" spans="1:9" ht="15" customHeight="1">
      <c r="A192" s="106" t="s">
        <v>29</v>
      </c>
      <c r="B192" s="106" t="s">
        <v>271</v>
      </c>
      <c r="C192" s="106" t="s">
        <v>28</v>
      </c>
      <c r="D192" s="106" t="s">
        <v>31</v>
      </c>
      <c r="E192" s="106" t="s">
        <v>34</v>
      </c>
      <c r="F192" s="106" t="s">
        <v>32</v>
      </c>
      <c r="G192" s="106" t="s">
        <v>33</v>
      </c>
      <c r="H192" s="107" t="s">
        <v>322</v>
      </c>
      <c r="I192" s="106" t="s">
        <v>321</v>
      </c>
    </row>
    <row r="193" spans="1:9" ht="15" customHeight="1">
      <c r="A193" t="s">
        <v>151</v>
      </c>
      <c r="B193" t="s">
        <v>238</v>
      </c>
      <c r="C193" t="s">
        <v>286</v>
      </c>
      <c r="D193" t="s">
        <v>124</v>
      </c>
      <c r="E193" t="s">
        <v>44</v>
      </c>
      <c r="F193" t="s">
        <v>272</v>
      </c>
      <c r="G193">
        <v>300</v>
      </c>
      <c r="H193" s="1" t="s">
        <v>263</v>
      </c>
      <c r="I193">
        <v>29</v>
      </c>
    </row>
    <row r="194" spans="1:9" ht="15" customHeight="1">
      <c r="A194" t="s">
        <v>151</v>
      </c>
      <c r="B194" t="s">
        <v>238</v>
      </c>
      <c r="C194" t="s">
        <v>286</v>
      </c>
      <c r="D194" t="s">
        <v>52</v>
      </c>
      <c r="E194" t="s">
        <v>35</v>
      </c>
      <c r="F194" t="s">
        <v>272</v>
      </c>
      <c r="G194">
        <v>299</v>
      </c>
      <c r="H194" s="1" t="s">
        <v>26</v>
      </c>
      <c r="I194">
        <v>29</v>
      </c>
    </row>
    <row r="195" spans="1:9" ht="15" customHeight="1">
      <c r="A195" t="s">
        <v>74</v>
      </c>
      <c r="B195" t="s">
        <v>233</v>
      </c>
      <c r="C195" t="s">
        <v>75</v>
      </c>
      <c r="D195" t="s">
        <v>52</v>
      </c>
      <c r="E195" t="s">
        <v>35</v>
      </c>
      <c r="F195" t="s">
        <v>272</v>
      </c>
      <c r="G195">
        <v>233</v>
      </c>
      <c r="H195" s="1" t="s">
        <v>26</v>
      </c>
      <c r="I195">
        <v>29</v>
      </c>
    </row>
    <row r="196" spans="1:9" ht="15" customHeight="1">
      <c r="A196" t="s">
        <v>74</v>
      </c>
      <c r="B196" t="s">
        <v>233</v>
      </c>
      <c r="C196" t="s">
        <v>13</v>
      </c>
      <c r="D196" t="s">
        <v>52</v>
      </c>
      <c r="E196" t="s">
        <v>35</v>
      </c>
      <c r="F196" t="s">
        <v>272</v>
      </c>
      <c r="G196">
        <v>158</v>
      </c>
      <c r="H196" s="1" t="s">
        <v>26</v>
      </c>
      <c r="I196">
        <v>29</v>
      </c>
    </row>
    <row r="197" spans="1:9" ht="15" customHeight="1">
      <c r="A197" t="s">
        <v>74</v>
      </c>
      <c r="B197" t="s">
        <v>233</v>
      </c>
      <c r="C197" t="s">
        <v>76</v>
      </c>
      <c r="D197" t="s">
        <v>276</v>
      </c>
      <c r="E197" t="s">
        <v>275</v>
      </c>
      <c r="F197" t="s">
        <v>285</v>
      </c>
      <c r="G197">
        <v>184</v>
      </c>
      <c r="H197" s="1">
        <v>2</v>
      </c>
      <c r="I197">
        <v>29</v>
      </c>
    </row>
    <row r="198" spans="1:9" ht="15" customHeight="1">
      <c r="A198" s="106" t="s">
        <v>29</v>
      </c>
      <c r="B198" s="106" t="s">
        <v>271</v>
      </c>
      <c r="C198" s="106" t="s">
        <v>28</v>
      </c>
      <c r="D198" s="106" t="s">
        <v>31</v>
      </c>
      <c r="E198" s="106" t="s">
        <v>34</v>
      </c>
      <c r="F198" s="106" t="s">
        <v>32</v>
      </c>
      <c r="G198" s="106" t="s">
        <v>33</v>
      </c>
      <c r="H198" s="107" t="s">
        <v>322</v>
      </c>
      <c r="I198" s="106" t="s">
        <v>321</v>
      </c>
    </row>
    <row r="199" spans="1:9" ht="15" customHeight="1">
      <c r="A199" t="s">
        <v>74</v>
      </c>
      <c r="B199" t="s">
        <v>233</v>
      </c>
      <c r="C199" t="s">
        <v>97</v>
      </c>
      <c r="D199" t="s">
        <v>52</v>
      </c>
      <c r="E199" t="s">
        <v>35</v>
      </c>
      <c r="F199" t="s">
        <v>272</v>
      </c>
      <c r="G199">
        <v>188</v>
      </c>
      <c r="H199" s="1" t="s">
        <v>26</v>
      </c>
      <c r="I199">
        <v>30</v>
      </c>
    </row>
    <row r="200" spans="1:9" ht="15" customHeight="1">
      <c r="A200" t="s">
        <v>115</v>
      </c>
      <c r="B200" t="s">
        <v>234</v>
      </c>
      <c r="C200" t="s">
        <v>14</v>
      </c>
      <c r="D200" t="s">
        <v>61</v>
      </c>
      <c r="E200" t="s">
        <v>62</v>
      </c>
      <c r="F200" t="s">
        <v>272</v>
      </c>
      <c r="G200">
        <v>22</v>
      </c>
      <c r="H200" s="1" t="s">
        <v>267</v>
      </c>
      <c r="I200">
        <v>30</v>
      </c>
    </row>
    <row r="201" spans="1:9" ht="15" customHeight="1">
      <c r="A201" t="s">
        <v>115</v>
      </c>
      <c r="B201" t="s">
        <v>236</v>
      </c>
      <c r="C201" t="s">
        <v>9</v>
      </c>
      <c r="D201" t="s">
        <v>61</v>
      </c>
      <c r="E201" t="s">
        <v>62</v>
      </c>
      <c r="F201" t="s">
        <v>272</v>
      </c>
      <c r="G201">
        <v>74</v>
      </c>
      <c r="H201" s="1" t="s">
        <v>267</v>
      </c>
      <c r="I201">
        <v>30</v>
      </c>
    </row>
    <row r="202" spans="1:9" ht="15" customHeight="1">
      <c r="A202" t="s">
        <v>115</v>
      </c>
      <c r="B202" t="s">
        <v>235</v>
      </c>
      <c r="C202" t="s">
        <v>116</v>
      </c>
      <c r="D202" t="s">
        <v>61</v>
      </c>
      <c r="E202" t="s">
        <v>62</v>
      </c>
      <c r="F202" t="s">
        <v>272</v>
      </c>
      <c r="G202">
        <v>82</v>
      </c>
      <c r="H202" s="1" t="s">
        <v>267</v>
      </c>
      <c r="I202">
        <v>30</v>
      </c>
    </row>
    <row r="203" spans="1:9" ht="15" customHeight="1">
      <c r="A203" t="s">
        <v>115</v>
      </c>
      <c r="B203" t="s">
        <v>235</v>
      </c>
      <c r="C203" t="s">
        <v>117</v>
      </c>
      <c r="D203" t="s">
        <v>61</v>
      </c>
      <c r="E203" t="s">
        <v>62</v>
      </c>
      <c r="F203" t="s">
        <v>272</v>
      </c>
      <c r="G203">
        <v>83</v>
      </c>
      <c r="H203" s="1" t="s">
        <v>267</v>
      </c>
      <c r="I203">
        <v>30</v>
      </c>
    </row>
    <row r="204" spans="1:9" ht="15" customHeight="1">
      <c r="A204" t="s">
        <v>115</v>
      </c>
      <c r="B204" t="s">
        <v>235</v>
      </c>
      <c r="C204" t="s">
        <v>118</v>
      </c>
      <c r="D204" t="s">
        <v>125</v>
      </c>
      <c r="E204" t="s">
        <v>62</v>
      </c>
      <c r="F204" t="s">
        <v>272</v>
      </c>
      <c r="G204">
        <v>76</v>
      </c>
      <c r="H204" s="1" t="s">
        <v>267</v>
      </c>
      <c r="I204">
        <v>30</v>
      </c>
    </row>
    <row r="205" spans="1:9" ht="15" customHeight="1">
      <c r="A205" t="s">
        <v>48</v>
      </c>
      <c r="B205" t="s">
        <v>232</v>
      </c>
      <c r="C205" t="s">
        <v>18</v>
      </c>
      <c r="D205" t="s">
        <v>61</v>
      </c>
      <c r="E205" t="s">
        <v>62</v>
      </c>
      <c r="F205" t="s">
        <v>272</v>
      </c>
      <c r="G205">
        <v>14</v>
      </c>
      <c r="H205" s="1" t="s">
        <v>267</v>
      </c>
      <c r="I205">
        <v>30</v>
      </c>
    </row>
    <row r="206" spans="1:9" ht="15" customHeight="1">
      <c r="A206" t="s">
        <v>74</v>
      </c>
      <c r="B206" t="s">
        <v>233</v>
      </c>
      <c r="C206" t="s">
        <v>13</v>
      </c>
      <c r="D206" t="s">
        <v>96</v>
      </c>
      <c r="E206" t="s">
        <v>35</v>
      </c>
      <c r="F206" t="s">
        <v>285</v>
      </c>
      <c r="G206">
        <v>98</v>
      </c>
      <c r="H206" s="1" t="s">
        <v>26</v>
      </c>
      <c r="I206">
        <v>30</v>
      </c>
    </row>
    <row r="207" spans="1:9" ht="15" customHeight="1">
      <c r="A207" t="s">
        <v>74</v>
      </c>
      <c r="B207" t="s">
        <v>233</v>
      </c>
      <c r="C207" t="s">
        <v>279</v>
      </c>
      <c r="D207" t="s">
        <v>96</v>
      </c>
      <c r="E207" t="s">
        <v>35</v>
      </c>
      <c r="F207" t="s">
        <v>285</v>
      </c>
      <c r="G207">
        <v>159</v>
      </c>
      <c r="H207" s="1" t="s">
        <v>26</v>
      </c>
      <c r="I207">
        <v>30</v>
      </c>
    </row>
    <row r="208" spans="1:9" ht="15" customHeight="1">
      <c r="A208" t="s">
        <v>74</v>
      </c>
      <c r="B208" t="s">
        <v>232</v>
      </c>
      <c r="C208" t="s">
        <v>53</v>
      </c>
      <c r="D208" t="s">
        <v>96</v>
      </c>
      <c r="E208" t="s">
        <v>35</v>
      </c>
      <c r="F208" t="s">
        <v>285</v>
      </c>
      <c r="G208">
        <v>294</v>
      </c>
      <c r="H208" s="1" t="s">
        <v>26</v>
      </c>
      <c r="I208">
        <v>30</v>
      </c>
    </row>
    <row r="209" spans="1:9" ht="15" customHeight="1">
      <c r="A209" t="s">
        <v>74</v>
      </c>
      <c r="B209" t="s">
        <v>233</v>
      </c>
      <c r="C209" t="s">
        <v>77</v>
      </c>
      <c r="D209" t="s">
        <v>274</v>
      </c>
      <c r="E209" t="s">
        <v>275</v>
      </c>
      <c r="F209" t="s">
        <v>285</v>
      </c>
      <c r="G209">
        <v>183</v>
      </c>
      <c r="H209" s="1">
        <v>2</v>
      </c>
      <c r="I209">
        <v>30</v>
      </c>
    </row>
    <row r="210" spans="1:9" ht="15" customHeight="1">
      <c r="A210" s="106" t="s">
        <v>29</v>
      </c>
      <c r="B210" s="106" t="s">
        <v>271</v>
      </c>
      <c r="C210" s="106" t="s">
        <v>28</v>
      </c>
      <c r="D210" s="106" t="s">
        <v>31</v>
      </c>
      <c r="E210" s="106" t="s">
        <v>34</v>
      </c>
      <c r="F210" s="106" t="s">
        <v>32</v>
      </c>
      <c r="G210" s="106" t="s">
        <v>33</v>
      </c>
      <c r="H210" s="107" t="s">
        <v>322</v>
      </c>
      <c r="I210" s="106" t="s">
        <v>321</v>
      </c>
    </row>
    <row r="211" spans="1:9" ht="15" customHeight="1">
      <c r="A211" t="s">
        <v>74</v>
      </c>
      <c r="B211" t="s">
        <v>233</v>
      </c>
      <c r="C211" t="s">
        <v>83</v>
      </c>
      <c r="D211" t="s">
        <v>50</v>
      </c>
      <c r="E211" t="s">
        <v>40</v>
      </c>
      <c r="F211" t="s">
        <v>272</v>
      </c>
      <c r="G211">
        <v>288</v>
      </c>
      <c r="H211" s="1" t="s">
        <v>27</v>
      </c>
      <c r="I211">
        <v>31</v>
      </c>
    </row>
    <row r="212" spans="1:9" ht="15" customHeight="1">
      <c r="A212" t="s">
        <v>151</v>
      </c>
      <c r="B212" t="s">
        <v>238</v>
      </c>
      <c r="C212" t="s">
        <v>286</v>
      </c>
      <c r="D212" t="s">
        <v>50</v>
      </c>
      <c r="E212" t="s">
        <v>40</v>
      </c>
      <c r="F212" t="s">
        <v>272</v>
      </c>
      <c r="G212">
        <v>301</v>
      </c>
      <c r="H212" s="1" t="s">
        <v>27</v>
      </c>
      <c r="I212">
        <v>31</v>
      </c>
    </row>
    <row r="213" spans="1:9" ht="15" customHeight="1">
      <c r="A213" t="s">
        <v>74</v>
      </c>
      <c r="B213" t="s">
        <v>233</v>
      </c>
      <c r="C213" t="s">
        <v>83</v>
      </c>
      <c r="D213" t="s">
        <v>52</v>
      </c>
      <c r="E213" t="s">
        <v>35</v>
      </c>
      <c r="F213" t="s">
        <v>272</v>
      </c>
      <c r="G213">
        <v>289</v>
      </c>
      <c r="H213" s="1" t="s">
        <v>26</v>
      </c>
      <c r="I213">
        <v>31</v>
      </c>
    </row>
    <row r="214" spans="1:9" ht="15" customHeight="1">
      <c r="A214" t="s">
        <v>115</v>
      </c>
      <c r="B214" t="s">
        <v>234</v>
      </c>
      <c r="C214" t="s">
        <v>11</v>
      </c>
      <c r="D214" t="s">
        <v>61</v>
      </c>
      <c r="E214" t="s">
        <v>62</v>
      </c>
      <c r="F214" t="s">
        <v>272</v>
      </c>
      <c r="G214">
        <v>12</v>
      </c>
      <c r="H214" s="1" t="s">
        <v>267</v>
      </c>
      <c r="I214">
        <v>31</v>
      </c>
    </row>
    <row r="215" spans="1:9" ht="15" customHeight="1">
      <c r="A215" t="s">
        <v>115</v>
      </c>
      <c r="B215" t="s">
        <v>234</v>
      </c>
      <c r="C215" t="s">
        <v>10</v>
      </c>
      <c r="D215" t="s">
        <v>61</v>
      </c>
      <c r="E215" t="s">
        <v>62</v>
      </c>
      <c r="F215" t="s">
        <v>272</v>
      </c>
      <c r="G215">
        <v>23</v>
      </c>
      <c r="H215" s="1" t="s">
        <v>267</v>
      </c>
      <c r="I215">
        <v>31</v>
      </c>
    </row>
    <row r="216" spans="1:9" ht="15" customHeight="1">
      <c r="A216" t="s">
        <v>115</v>
      </c>
      <c r="B216" t="s">
        <v>234</v>
      </c>
      <c r="C216" t="s">
        <v>19</v>
      </c>
      <c r="D216" t="s">
        <v>61</v>
      </c>
      <c r="E216" t="s">
        <v>62</v>
      </c>
      <c r="F216" t="s">
        <v>272</v>
      </c>
      <c r="G216">
        <v>251</v>
      </c>
      <c r="H216" s="1" t="s">
        <v>267</v>
      </c>
      <c r="I216">
        <v>31</v>
      </c>
    </row>
    <row r="217" spans="1:9" ht="15" customHeight="1">
      <c r="A217" t="s">
        <v>115</v>
      </c>
      <c r="B217" t="s">
        <v>234</v>
      </c>
      <c r="C217" t="s">
        <v>19</v>
      </c>
      <c r="D217" t="s">
        <v>50</v>
      </c>
      <c r="E217" t="s">
        <v>40</v>
      </c>
      <c r="F217" t="s">
        <v>272</v>
      </c>
      <c r="G217">
        <v>252</v>
      </c>
      <c r="H217" s="1" t="s">
        <v>27</v>
      </c>
      <c r="I217">
        <v>31</v>
      </c>
    </row>
    <row r="218" spans="1:9" ht="15" customHeight="1">
      <c r="A218" t="s">
        <v>115</v>
      </c>
      <c r="B218" t="s">
        <v>234</v>
      </c>
      <c r="C218" t="s">
        <v>20</v>
      </c>
      <c r="D218" t="s">
        <v>61</v>
      </c>
      <c r="E218" t="s">
        <v>62</v>
      </c>
      <c r="F218" t="s">
        <v>272</v>
      </c>
      <c r="G218">
        <v>308</v>
      </c>
      <c r="H218" s="1" t="s">
        <v>267</v>
      </c>
      <c r="I218">
        <v>31</v>
      </c>
    </row>
    <row r="219" spans="1:9" ht="15" customHeight="1">
      <c r="A219" t="s">
        <v>115</v>
      </c>
      <c r="B219" t="s">
        <v>234</v>
      </c>
      <c r="C219" t="s">
        <v>20</v>
      </c>
      <c r="D219" t="s">
        <v>50</v>
      </c>
      <c r="E219" t="s">
        <v>40</v>
      </c>
      <c r="F219" t="s">
        <v>272</v>
      </c>
      <c r="G219">
        <v>309</v>
      </c>
      <c r="H219" s="1" t="s">
        <v>27</v>
      </c>
      <c r="I219">
        <v>31</v>
      </c>
    </row>
    <row r="220" spans="1:9" ht="15" customHeight="1">
      <c r="A220" t="s">
        <v>115</v>
      </c>
      <c r="B220" t="s">
        <v>234</v>
      </c>
      <c r="C220" t="s">
        <v>11</v>
      </c>
      <c r="D220" t="s">
        <v>127</v>
      </c>
      <c r="E220" t="s">
        <v>44</v>
      </c>
      <c r="F220" t="s">
        <v>272</v>
      </c>
      <c r="G220">
        <v>32</v>
      </c>
      <c r="H220" s="1" t="s">
        <v>263</v>
      </c>
      <c r="I220">
        <v>31</v>
      </c>
    </row>
    <row r="221" spans="1:9" ht="15" customHeight="1">
      <c r="A221" t="s">
        <v>115</v>
      </c>
      <c r="B221" t="s">
        <v>235</v>
      </c>
      <c r="C221" t="s">
        <v>284</v>
      </c>
      <c r="D221" t="s">
        <v>283</v>
      </c>
      <c r="E221" t="s">
        <v>62</v>
      </c>
      <c r="F221" t="s">
        <v>272</v>
      </c>
      <c r="G221">
        <v>260</v>
      </c>
      <c r="H221" s="1" t="s">
        <v>267</v>
      </c>
      <c r="I221">
        <v>31</v>
      </c>
    </row>
    <row r="222" spans="1:9" ht="15" customHeight="1">
      <c r="A222" t="s">
        <v>115</v>
      </c>
      <c r="B222" t="s">
        <v>237</v>
      </c>
      <c r="C222" t="s">
        <v>146</v>
      </c>
      <c r="D222" t="s">
        <v>124</v>
      </c>
      <c r="E222" t="s">
        <v>44</v>
      </c>
      <c r="F222" t="s">
        <v>272</v>
      </c>
      <c r="G222">
        <v>189</v>
      </c>
      <c r="H222" s="1" t="s">
        <v>263</v>
      </c>
      <c r="I222">
        <v>31</v>
      </c>
    </row>
    <row r="223" spans="1:9" ht="15" customHeight="1">
      <c r="A223" t="s">
        <v>151</v>
      </c>
      <c r="B223" t="s">
        <v>238</v>
      </c>
      <c r="C223" t="s">
        <v>165</v>
      </c>
      <c r="D223" t="s">
        <v>166</v>
      </c>
      <c r="E223" t="s">
        <v>54</v>
      </c>
      <c r="F223" t="s">
        <v>150</v>
      </c>
      <c r="G223">
        <v>171</v>
      </c>
      <c r="H223" s="1" t="s">
        <v>25</v>
      </c>
      <c r="I223">
        <v>31</v>
      </c>
    </row>
    <row r="224" spans="1:9" ht="15" customHeight="1">
      <c r="A224" t="s">
        <v>151</v>
      </c>
      <c r="B224" t="s">
        <v>238</v>
      </c>
      <c r="C224" t="s">
        <v>167</v>
      </c>
      <c r="D224" t="s">
        <v>166</v>
      </c>
      <c r="E224" t="s">
        <v>54</v>
      </c>
      <c r="F224" t="s">
        <v>150</v>
      </c>
      <c r="G224">
        <v>176</v>
      </c>
      <c r="H224" s="1" t="s">
        <v>25</v>
      </c>
      <c r="I224">
        <v>31</v>
      </c>
    </row>
    <row r="225" spans="1:9" ht="15" customHeight="1">
      <c r="A225" t="s">
        <v>74</v>
      </c>
      <c r="B225" t="s">
        <v>233</v>
      </c>
      <c r="C225" t="s">
        <v>76</v>
      </c>
      <c r="D225" t="s">
        <v>273</v>
      </c>
      <c r="E225" t="s">
        <v>40</v>
      </c>
      <c r="F225" t="s">
        <v>150</v>
      </c>
      <c r="G225">
        <v>199</v>
      </c>
      <c r="H225" s="1" t="s">
        <v>27</v>
      </c>
      <c r="I225">
        <v>31</v>
      </c>
    </row>
    <row r="226" spans="1:9" ht="15" customHeight="1">
      <c r="A226" t="s">
        <v>74</v>
      </c>
      <c r="B226" t="s">
        <v>233</v>
      </c>
      <c r="C226" t="s">
        <v>100</v>
      </c>
      <c r="D226" t="s">
        <v>106</v>
      </c>
      <c r="E226" t="s">
        <v>40</v>
      </c>
      <c r="F226" t="s">
        <v>285</v>
      </c>
      <c r="G226">
        <v>207</v>
      </c>
      <c r="H226" s="1" t="s">
        <v>27</v>
      </c>
      <c r="I226">
        <v>31</v>
      </c>
    </row>
    <row r="227" spans="1:9" ht="15" customHeight="1">
      <c r="A227" t="s">
        <v>74</v>
      </c>
      <c r="B227" t="s">
        <v>233</v>
      </c>
      <c r="C227" t="s">
        <v>101</v>
      </c>
      <c r="D227" t="s">
        <v>69</v>
      </c>
      <c r="E227" t="s">
        <v>40</v>
      </c>
      <c r="F227" t="s">
        <v>285</v>
      </c>
      <c r="G227">
        <v>212</v>
      </c>
      <c r="H227" s="1" t="s">
        <v>27</v>
      </c>
      <c r="I227">
        <v>31</v>
      </c>
    </row>
    <row r="228" spans="1:9" ht="15" customHeight="1">
      <c r="A228" t="s">
        <v>74</v>
      </c>
      <c r="B228" t="s">
        <v>233</v>
      </c>
      <c r="C228" t="s">
        <v>102</v>
      </c>
      <c r="D228" t="s">
        <v>69</v>
      </c>
      <c r="E228" t="s">
        <v>40</v>
      </c>
      <c r="F228" t="s">
        <v>285</v>
      </c>
      <c r="G228">
        <v>210</v>
      </c>
      <c r="H228" s="1" t="s">
        <v>27</v>
      </c>
      <c r="I228">
        <v>31</v>
      </c>
    </row>
    <row r="229" spans="1:9" ht="15" customHeight="1">
      <c r="A229" t="s">
        <v>74</v>
      </c>
      <c r="B229" t="s">
        <v>233</v>
      </c>
      <c r="C229" t="s">
        <v>87</v>
      </c>
      <c r="D229" t="s">
        <v>278</v>
      </c>
      <c r="E229" t="s">
        <v>40</v>
      </c>
      <c r="F229" t="s">
        <v>285</v>
      </c>
      <c r="G229">
        <v>208</v>
      </c>
      <c r="H229" s="1" t="s">
        <v>27</v>
      </c>
      <c r="I229">
        <v>31</v>
      </c>
    </row>
    <row r="230" spans="1:9" ht="15" customHeight="1">
      <c r="A230" s="106" t="s">
        <v>29</v>
      </c>
      <c r="B230" s="106" t="s">
        <v>271</v>
      </c>
      <c r="C230" s="106" t="s">
        <v>28</v>
      </c>
      <c r="D230" s="106" t="s">
        <v>31</v>
      </c>
      <c r="E230" s="106" t="s">
        <v>34</v>
      </c>
      <c r="F230" s="106" t="s">
        <v>32</v>
      </c>
      <c r="G230" s="106" t="s">
        <v>33</v>
      </c>
      <c r="H230" s="107" t="s">
        <v>322</v>
      </c>
      <c r="I230" s="106" t="s">
        <v>321</v>
      </c>
    </row>
    <row r="231" spans="1:9" ht="15" customHeight="1">
      <c r="A231" t="s">
        <v>48</v>
      </c>
      <c r="B231" t="s">
        <v>232</v>
      </c>
      <c r="C231" t="s">
        <v>49</v>
      </c>
      <c r="D231" t="s">
        <v>50</v>
      </c>
      <c r="E231" t="s">
        <v>40</v>
      </c>
      <c r="F231" t="s">
        <v>272</v>
      </c>
      <c r="G231">
        <v>292</v>
      </c>
      <c r="H231" s="1" t="s">
        <v>27</v>
      </c>
      <c r="I231">
        <v>32</v>
      </c>
    </row>
    <row r="232" spans="1:9" ht="15" customHeight="1">
      <c r="A232" t="s">
        <v>48</v>
      </c>
      <c r="B232" t="s">
        <v>232</v>
      </c>
      <c r="C232" t="s">
        <v>49</v>
      </c>
      <c r="D232" t="s">
        <v>52</v>
      </c>
      <c r="E232" t="s">
        <v>35</v>
      </c>
      <c r="F232" t="s">
        <v>272</v>
      </c>
      <c r="G232">
        <v>291</v>
      </c>
      <c r="H232" s="1" t="s">
        <v>26</v>
      </c>
      <c r="I232">
        <v>32</v>
      </c>
    </row>
    <row r="233" spans="1:9" ht="15" customHeight="1">
      <c r="A233" t="s">
        <v>74</v>
      </c>
      <c r="B233" t="s">
        <v>233</v>
      </c>
      <c r="C233" t="s">
        <v>100</v>
      </c>
      <c r="D233" t="s">
        <v>52</v>
      </c>
      <c r="E233" t="s">
        <v>35</v>
      </c>
      <c r="F233" t="s">
        <v>272</v>
      </c>
      <c r="G233">
        <v>163</v>
      </c>
      <c r="H233" s="1" t="s">
        <v>26</v>
      </c>
      <c r="I233">
        <v>32</v>
      </c>
    </row>
    <row r="234" spans="1:9" ht="15" customHeight="1">
      <c r="A234" t="s">
        <v>74</v>
      </c>
      <c r="B234" t="s">
        <v>233</v>
      </c>
      <c r="C234" t="s">
        <v>101</v>
      </c>
      <c r="D234" t="s">
        <v>52</v>
      </c>
      <c r="E234" t="s">
        <v>35</v>
      </c>
      <c r="F234" t="s">
        <v>272</v>
      </c>
      <c r="G234">
        <v>211</v>
      </c>
      <c r="H234" s="1" t="s">
        <v>26</v>
      </c>
      <c r="I234">
        <v>32</v>
      </c>
    </row>
    <row r="235" spans="1:9" ht="15" customHeight="1">
      <c r="A235" t="s">
        <v>115</v>
      </c>
      <c r="B235" t="s">
        <v>236</v>
      </c>
      <c r="C235" t="s">
        <v>119</v>
      </c>
      <c r="D235" t="s">
        <v>61</v>
      </c>
      <c r="E235" t="s">
        <v>62</v>
      </c>
      <c r="F235" t="s">
        <v>272</v>
      </c>
      <c r="G235">
        <v>156</v>
      </c>
      <c r="H235" s="1" t="s">
        <v>267</v>
      </c>
      <c r="I235">
        <v>32</v>
      </c>
    </row>
    <row r="236" spans="1:9" ht="15" customHeight="1">
      <c r="A236" t="s">
        <v>115</v>
      </c>
      <c r="B236" t="s">
        <v>236</v>
      </c>
      <c r="C236" t="s">
        <v>12</v>
      </c>
      <c r="D236" t="s">
        <v>61</v>
      </c>
      <c r="E236" t="s">
        <v>62</v>
      </c>
      <c r="F236" t="s">
        <v>272</v>
      </c>
      <c r="G236">
        <v>73</v>
      </c>
      <c r="H236" s="1" t="s">
        <v>267</v>
      </c>
      <c r="I236">
        <v>32</v>
      </c>
    </row>
    <row r="237" spans="1:9" ht="15" customHeight="1">
      <c r="A237" s="106" t="s">
        <v>29</v>
      </c>
      <c r="B237" s="106" t="s">
        <v>271</v>
      </c>
      <c r="C237" s="106" t="s">
        <v>28</v>
      </c>
      <c r="D237" s="106" t="s">
        <v>31</v>
      </c>
      <c r="E237" s="106" t="s">
        <v>34</v>
      </c>
      <c r="F237" s="106" t="s">
        <v>32</v>
      </c>
      <c r="G237" s="106" t="s">
        <v>33</v>
      </c>
      <c r="H237" s="107" t="s">
        <v>322</v>
      </c>
      <c r="I237" s="106" t="s">
        <v>321</v>
      </c>
    </row>
    <row r="238" spans="1:9" ht="15" customHeight="1">
      <c r="A238" t="s">
        <v>74</v>
      </c>
      <c r="B238" t="s">
        <v>233</v>
      </c>
      <c r="C238" t="s">
        <v>103</v>
      </c>
      <c r="D238" t="s">
        <v>52</v>
      </c>
      <c r="E238" t="s">
        <v>35</v>
      </c>
      <c r="F238" t="s">
        <v>272</v>
      </c>
      <c r="G238">
        <v>192</v>
      </c>
      <c r="H238" s="1" t="s">
        <v>26</v>
      </c>
      <c r="I238">
        <v>33</v>
      </c>
    </row>
    <row r="239" spans="1:9" ht="15" customHeight="1">
      <c r="A239" t="s">
        <v>74</v>
      </c>
      <c r="B239" t="s">
        <v>233</v>
      </c>
      <c r="C239" t="s">
        <v>104</v>
      </c>
      <c r="D239" t="s">
        <v>52</v>
      </c>
      <c r="E239" t="s">
        <v>35</v>
      </c>
      <c r="F239" t="s">
        <v>272</v>
      </c>
      <c r="G239">
        <v>193</v>
      </c>
      <c r="H239" s="1" t="s">
        <v>26</v>
      </c>
      <c r="I239">
        <v>33</v>
      </c>
    </row>
    <row r="240" spans="1:9" ht="15" customHeight="1">
      <c r="A240" t="s">
        <v>115</v>
      </c>
      <c r="B240" t="s">
        <v>235</v>
      </c>
      <c r="C240" t="s">
        <v>8</v>
      </c>
      <c r="D240" t="s">
        <v>61</v>
      </c>
      <c r="E240" t="s">
        <v>62</v>
      </c>
      <c r="F240" t="s">
        <v>272</v>
      </c>
      <c r="G240">
        <v>77</v>
      </c>
      <c r="H240" s="1" t="s">
        <v>267</v>
      </c>
      <c r="I240">
        <v>33</v>
      </c>
    </row>
    <row r="241" spans="1:9" ht="15" customHeight="1">
      <c r="A241" t="s">
        <v>115</v>
      </c>
      <c r="B241" t="s">
        <v>234</v>
      </c>
      <c r="C241" t="s">
        <v>138</v>
      </c>
      <c r="D241" t="s">
        <v>61</v>
      </c>
      <c r="E241" t="s">
        <v>62</v>
      </c>
      <c r="F241" t="s">
        <v>272</v>
      </c>
      <c r="G241">
        <v>136</v>
      </c>
      <c r="H241" s="1" t="s">
        <v>267</v>
      </c>
      <c r="I241">
        <v>33</v>
      </c>
    </row>
    <row r="242" spans="1:9" ht="15" customHeight="1">
      <c r="A242" t="s">
        <v>115</v>
      </c>
      <c r="B242" t="s">
        <v>235</v>
      </c>
      <c r="C242" t="s">
        <v>121</v>
      </c>
      <c r="D242" t="s">
        <v>261</v>
      </c>
      <c r="E242" t="s">
        <v>35</v>
      </c>
      <c r="F242" t="s">
        <v>272</v>
      </c>
      <c r="G242">
        <v>202</v>
      </c>
      <c r="H242" s="1" t="s">
        <v>26</v>
      </c>
      <c r="I242">
        <v>33</v>
      </c>
    </row>
    <row r="243" spans="1:9" ht="15" customHeight="1">
      <c r="A243" t="s">
        <v>48</v>
      </c>
      <c r="B243" t="s">
        <v>232</v>
      </c>
      <c r="C243" t="s">
        <v>55</v>
      </c>
      <c r="D243" t="s">
        <v>262</v>
      </c>
      <c r="E243" t="s">
        <v>44</v>
      </c>
      <c r="F243" t="s">
        <v>272</v>
      </c>
      <c r="G243">
        <v>203</v>
      </c>
      <c r="H243" s="1" t="s">
        <v>263</v>
      </c>
      <c r="I243">
        <v>33</v>
      </c>
    </row>
    <row r="244" spans="1:9" ht="15" customHeight="1">
      <c r="A244" s="106" t="s">
        <v>29</v>
      </c>
      <c r="B244" s="106" t="s">
        <v>271</v>
      </c>
      <c r="C244" s="106" t="s">
        <v>28</v>
      </c>
      <c r="D244" s="106" t="s">
        <v>31</v>
      </c>
      <c r="E244" s="106" t="s">
        <v>34</v>
      </c>
      <c r="F244" s="106" t="s">
        <v>32</v>
      </c>
      <c r="G244" s="106" t="s">
        <v>33</v>
      </c>
      <c r="H244" s="107" t="s">
        <v>322</v>
      </c>
      <c r="I244" s="106" t="s">
        <v>321</v>
      </c>
    </row>
    <row r="245" spans="1:9" ht="15" customHeight="1">
      <c r="A245" t="s">
        <v>74</v>
      </c>
      <c r="B245" t="s">
        <v>233</v>
      </c>
      <c r="C245" t="s">
        <v>87</v>
      </c>
      <c r="D245" t="s">
        <v>52</v>
      </c>
      <c r="E245" t="s">
        <v>35</v>
      </c>
      <c r="F245" t="s">
        <v>272</v>
      </c>
      <c r="G245">
        <v>195</v>
      </c>
      <c r="H245" s="1" t="s">
        <v>26</v>
      </c>
      <c r="I245">
        <v>34</v>
      </c>
    </row>
    <row r="246" spans="1:9" ht="15" customHeight="1">
      <c r="A246" t="s">
        <v>74</v>
      </c>
      <c r="B246" t="s">
        <v>233</v>
      </c>
      <c r="C246" t="s">
        <v>102</v>
      </c>
      <c r="D246" t="s">
        <v>52</v>
      </c>
      <c r="E246" t="s">
        <v>35</v>
      </c>
      <c r="F246" t="s">
        <v>272</v>
      </c>
      <c r="G246">
        <v>209</v>
      </c>
      <c r="H246" s="1" t="s">
        <v>26</v>
      </c>
      <c r="I246">
        <v>34</v>
      </c>
    </row>
    <row r="247" spans="1:9" ht="15" customHeight="1">
      <c r="A247" t="s">
        <v>48</v>
      </c>
      <c r="B247" t="s">
        <v>232</v>
      </c>
      <c r="C247" t="s">
        <v>63</v>
      </c>
      <c r="D247" t="s">
        <v>124</v>
      </c>
      <c r="E247" t="s">
        <v>35</v>
      </c>
      <c r="F247" t="s">
        <v>272</v>
      </c>
      <c r="G247">
        <v>95</v>
      </c>
      <c r="H247" s="1" t="s">
        <v>26</v>
      </c>
      <c r="I247">
        <v>34</v>
      </c>
    </row>
    <row r="248" spans="1:9" ht="15" customHeight="1">
      <c r="A248" t="s">
        <v>48</v>
      </c>
      <c r="B248" t="s">
        <v>232</v>
      </c>
      <c r="C248" t="s">
        <v>53</v>
      </c>
      <c r="D248" t="s">
        <v>61</v>
      </c>
      <c r="E248" t="s">
        <v>62</v>
      </c>
      <c r="F248" t="s">
        <v>272</v>
      </c>
      <c r="G248">
        <v>290</v>
      </c>
      <c r="H248" s="1" t="s">
        <v>267</v>
      </c>
      <c r="I248">
        <v>34</v>
      </c>
    </row>
    <row r="249" spans="1:9" ht="15" customHeight="1">
      <c r="A249" t="s">
        <v>115</v>
      </c>
      <c r="B249" t="s">
        <v>234</v>
      </c>
      <c r="C249" t="s">
        <v>16</v>
      </c>
      <c r="D249" t="s">
        <v>61</v>
      </c>
      <c r="E249" t="s">
        <v>62</v>
      </c>
      <c r="F249" t="s">
        <v>272</v>
      </c>
      <c r="G249">
        <v>31</v>
      </c>
      <c r="H249" s="1" t="s">
        <v>267</v>
      </c>
      <c r="I249">
        <v>34</v>
      </c>
    </row>
    <row r="250" spans="1:9" ht="15" customHeight="1">
      <c r="A250" t="s">
        <v>115</v>
      </c>
      <c r="B250" t="s">
        <v>234</v>
      </c>
      <c r="C250" t="s">
        <v>17</v>
      </c>
      <c r="D250" t="s">
        <v>61</v>
      </c>
      <c r="E250" t="s">
        <v>62</v>
      </c>
      <c r="F250" t="s">
        <v>272</v>
      </c>
      <c r="G250">
        <v>29</v>
      </c>
      <c r="H250" s="1" t="s">
        <v>267</v>
      </c>
      <c r="I250">
        <v>34</v>
      </c>
    </row>
    <row r="251" spans="1:9" ht="15" customHeight="1">
      <c r="A251" t="s">
        <v>115</v>
      </c>
      <c r="B251" t="s">
        <v>235</v>
      </c>
      <c r="C251" t="s">
        <v>120</v>
      </c>
      <c r="D251" t="s">
        <v>61</v>
      </c>
      <c r="E251" t="s">
        <v>62</v>
      </c>
      <c r="F251" t="s">
        <v>272</v>
      </c>
      <c r="G251">
        <v>78</v>
      </c>
      <c r="H251" s="1" t="s">
        <v>267</v>
      </c>
      <c r="I251">
        <v>34</v>
      </c>
    </row>
    <row r="252" spans="1:9" ht="15" customHeight="1">
      <c r="A252" t="s">
        <v>74</v>
      </c>
      <c r="B252" t="s">
        <v>233</v>
      </c>
      <c r="C252" t="s">
        <v>77</v>
      </c>
      <c r="D252" t="s">
        <v>274</v>
      </c>
      <c r="E252" t="s">
        <v>275</v>
      </c>
      <c r="F252" t="s">
        <v>285</v>
      </c>
      <c r="G252">
        <v>183</v>
      </c>
      <c r="H252" s="1">
        <v>2</v>
      </c>
      <c r="I252">
        <v>34</v>
      </c>
    </row>
    <row r="253" spans="1:9" ht="15" customHeight="1">
      <c r="A253" s="106" t="s">
        <v>29</v>
      </c>
      <c r="B253" s="106" t="s">
        <v>271</v>
      </c>
      <c r="C253" s="106" t="s">
        <v>28</v>
      </c>
      <c r="D253" s="106" t="s">
        <v>31</v>
      </c>
      <c r="E253" s="106" t="s">
        <v>34</v>
      </c>
      <c r="F253" s="106" t="s">
        <v>32</v>
      </c>
      <c r="G253" s="106" t="s">
        <v>33</v>
      </c>
      <c r="H253" s="107" t="s">
        <v>322</v>
      </c>
      <c r="I253" s="106" t="s">
        <v>321</v>
      </c>
    </row>
    <row r="254" spans="1:9" ht="15" customHeight="1">
      <c r="A254" t="s">
        <v>115</v>
      </c>
      <c r="B254" t="s">
        <v>235</v>
      </c>
      <c r="C254" t="s">
        <v>121</v>
      </c>
      <c r="D254" t="s">
        <v>61</v>
      </c>
      <c r="E254" t="s">
        <v>62</v>
      </c>
      <c r="F254" t="s">
        <v>272</v>
      </c>
      <c r="G254">
        <v>79</v>
      </c>
      <c r="H254" s="1" t="s">
        <v>267</v>
      </c>
      <c r="I254">
        <v>35</v>
      </c>
    </row>
    <row r="255" spans="1:9" ht="15" customHeight="1">
      <c r="A255" t="s">
        <v>151</v>
      </c>
      <c r="B255" t="s">
        <v>238</v>
      </c>
      <c r="C255" t="s">
        <v>165</v>
      </c>
      <c r="D255" t="s">
        <v>166</v>
      </c>
      <c r="E255" t="s">
        <v>54</v>
      </c>
      <c r="F255" t="s">
        <v>150</v>
      </c>
      <c r="G255">
        <v>171</v>
      </c>
      <c r="H255" s="1" t="s">
        <v>25</v>
      </c>
      <c r="I255">
        <v>35</v>
      </c>
    </row>
    <row r="256" spans="1:9" ht="15" customHeight="1">
      <c r="A256" t="s">
        <v>151</v>
      </c>
      <c r="B256" t="s">
        <v>238</v>
      </c>
      <c r="C256" t="s">
        <v>167</v>
      </c>
      <c r="D256" t="s">
        <v>166</v>
      </c>
      <c r="E256" t="s">
        <v>54</v>
      </c>
      <c r="F256" t="s">
        <v>150</v>
      </c>
      <c r="G256">
        <v>176</v>
      </c>
      <c r="H256" s="1" t="s">
        <v>25</v>
      </c>
      <c r="I256">
        <v>35</v>
      </c>
    </row>
    <row r="257" spans="1:9" ht="15" customHeight="1">
      <c r="A257" t="s">
        <v>74</v>
      </c>
      <c r="B257" t="s">
        <v>233</v>
      </c>
      <c r="C257" t="s">
        <v>76</v>
      </c>
      <c r="D257" t="s">
        <v>276</v>
      </c>
      <c r="E257" t="s">
        <v>275</v>
      </c>
      <c r="F257" t="s">
        <v>285</v>
      </c>
      <c r="G257">
        <v>184</v>
      </c>
      <c r="H257" s="1">
        <v>2</v>
      </c>
      <c r="I257">
        <v>35</v>
      </c>
    </row>
    <row r="258" spans="1:9" ht="15" customHeight="1">
      <c r="A258" s="106" t="s">
        <v>29</v>
      </c>
      <c r="B258" s="106" t="s">
        <v>271</v>
      </c>
      <c r="C258" s="106" t="s">
        <v>28</v>
      </c>
      <c r="D258" s="106" t="s">
        <v>31</v>
      </c>
      <c r="E258" s="106" t="s">
        <v>34</v>
      </c>
      <c r="F258" s="106" t="s">
        <v>32</v>
      </c>
      <c r="G258" s="106" t="s">
        <v>33</v>
      </c>
      <c r="H258" s="107" t="s">
        <v>322</v>
      </c>
      <c r="I258" s="106" t="s">
        <v>321</v>
      </c>
    </row>
    <row r="259" spans="1:9" ht="15" customHeight="1">
      <c r="A259" t="s">
        <v>48</v>
      </c>
      <c r="B259" t="s">
        <v>232</v>
      </c>
      <c r="C259" t="s">
        <v>15</v>
      </c>
      <c r="D259" t="s">
        <v>61</v>
      </c>
      <c r="E259" t="s">
        <v>62</v>
      </c>
      <c r="F259" t="s">
        <v>272</v>
      </c>
      <c r="G259">
        <v>85</v>
      </c>
      <c r="H259" s="1" t="s">
        <v>267</v>
      </c>
      <c r="I259">
        <v>36</v>
      </c>
    </row>
    <row r="260" spans="1:9" ht="15" customHeight="1">
      <c r="A260" t="s">
        <v>115</v>
      </c>
      <c r="B260" t="s">
        <v>235</v>
      </c>
      <c r="C260" t="s">
        <v>8</v>
      </c>
      <c r="D260" t="s">
        <v>259</v>
      </c>
      <c r="E260" t="s">
        <v>35</v>
      </c>
      <c r="F260" t="s">
        <v>272</v>
      </c>
      <c r="G260">
        <v>200</v>
      </c>
      <c r="H260" s="1" t="s">
        <v>26</v>
      </c>
      <c r="I260">
        <v>36</v>
      </c>
    </row>
    <row r="261" spans="1:9" ht="15" customHeight="1">
      <c r="A261" t="s">
        <v>74</v>
      </c>
      <c r="B261" t="s">
        <v>233</v>
      </c>
      <c r="C261" t="s">
        <v>77</v>
      </c>
      <c r="D261" t="s">
        <v>274</v>
      </c>
      <c r="E261" t="s">
        <v>275</v>
      </c>
      <c r="F261" t="s">
        <v>285</v>
      </c>
      <c r="G261">
        <v>183</v>
      </c>
      <c r="H261" s="1">
        <v>2</v>
      </c>
      <c r="I261">
        <v>36</v>
      </c>
    </row>
    <row r="262" spans="1:9" ht="15" customHeight="1">
      <c r="A262" t="s">
        <v>151</v>
      </c>
      <c r="B262" t="s">
        <v>238</v>
      </c>
      <c r="C262" t="s">
        <v>290</v>
      </c>
      <c r="D262" t="s">
        <v>52</v>
      </c>
      <c r="E262" t="s">
        <v>35</v>
      </c>
      <c r="F262" t="s">
        <v>272</v>
      </c>
      <c r="G262">
        <v>312</v>
      </c>
      <c r="H262" s="1" t="s">
        <v>26</v>
      </c>
      <c r="I262">
        <v>36</v>
      </c>
    </row>
    <row r="263" spans="1:9" ht="15" customHeight="1">
      <c r="A263" t="s">
        <v>151</v>
      </c>
      <c r="B263" t="s">
        <v>238</v>
      </c>
      <c r="C263" t="s">
        <v>291</v>
      </c>
      <c r="D263" t="s">
        <v>52</v>
      </c>
      <c r="E263" t="s">
        <v>35</v>
      </c>
      <c r="F263" t="s">
        <v>272</v>
      </c>
      <c r="G263">
        <v>313</v>
      </c>
      <c r="H263" s="1" t="s">
        <v>26</v>
      </c>
      <c r="I263">
        <v>36</v>
      </c>
    </row>
    <row r="264" spans="1:9" ht="15" customHeight="1">
      <c r="A264" t="s">
        <v>151</v>
      </c>
      <c r="B264" t="s">
        <v>238</v>
      </c>
      <c r="C264" t="s">
        <v>292</v>
      </c>
      <c r="D264" t="s">
        <v>52</v>
      </c>
      <c r="E264" t="s">
        <v>35</v>
      </c>
      <c r="F264" t="s">
        <v>272</v>
      </c>
      <c r="G264">
        <v>314</v>
      </c>
      <c r="H264" s="1" t="s">
        <v>26</v>
      </c>
      <c r="I264">
        <v>36</v>
      </c>
    </row>
    <row r="265" spans="1:9" ht="15" customHeight="1">
      <c r="A265" t="s">
        <v>151</v>
      </c>
      <c r="B265" t="s">
        <v>238</v>
      </c>
      <c r="C265" t="s">
        <v>293</v>
      </c>
      <c r="D265" t="s">
        <v>52</v>
      </c>
      <c r="E265" t="s">
        <v>35</v>
      </c>
      <c r="F265" t="s">
        <v>272</v>
      </c>
      <c r="G265">
        <v>315</v>
      </c>
      <c r="H265" s="1" t="s">
        <v>26</v>
      </c>
      <c r="I265">
        <v>36</v>
      </c>
    </row>
    <row r="266" spans="1:9" ht="15" customHeight="1">
      <c r="A266" t="s">
        <v>151</v>
      </c>
      <c r="B266" t="s">
        <v>238</v>
      </c>
      <c r="C266" t="s">
        <v>294</v>
      </c>
      <c r="D266" t="s">
        <v>52</v>
      </c>
      <c r="E266" t="s">
        <v>35</v>
      </c>
      <c r="F266" t="s">
        <v>272</v>
      </c>
      <c r="G266">
        <v>316</v>
      </c>
      <c r="H266" s="1" t="s">
        <v>26</v>
      </c>
      <c r="I266">
        <v>36</v>
      </c>
    </row>
    <row r="267" spans="1:9" ht="15" customHeight="1">
      <c r="A267" t="s">
        <v>151</v>
      </c>
      <c r="B267" t="s">
        <v>238</v>
      </c>
      <c r="C267" t="s">
        <v>165</v>
      </c>
      <c r="D267" t="s">
        <v>52</v>
      </c>
      <c r="E267" t="s">
        <v>35</v>
      </c>
      <c r="F267" t="s">
        <v>272</v>
      </c>
      <c r="G267">
        <v>317</v>
      </c>
      <c r="H267" s="1" t="s">
        <v>26</v>
      </c>
      <c r="I267">
        <v>36</v>
      </c>
    </row>
    <row r="268" spans="1:9" ht="15" customHeight="1">
      <c r="A268" t="s">
        <v>151</v>
      </c>
      <c r="B268" t="s">
        <v>238</v>
      </c>
      <c r="C268" t="s">
        <v>167</v>
      </c>
      <c r="D268" t="s">
        <v>52</v>
      </c>
      <c r="E268" t="s">
        <v>35</v>
      </c>
      <c r="F268" t="s">
        <v>272</v>
      </c>
      <c r="G268">
        <v>318</v>
      </c>
      <c r="H268" s="1" t="s">
        <v>26</v>
      </c>
      <c r="I268">
        <v>36</v>
      </c>
    </row>
    <row r="269" spans="1:9" ht="15" customHeight="1">
      <c r="A269" s="106" t="s">
        <v>29</v>
      </c>
      <c r="B269" s="106" t="s">
        <v>271</v>
      </c>
      <c r="C269" s="106" t="s">
        <v>28</v>
      </c>
      <c r="D269" s="106" t="s">
        <v>31</v>
      </c>
      <c r="E269" s="106" t="s">
        <v>34</v>
      </c>
      <c r="F269" s="106" t="s">
        <v>32</v>
      </c>
      <c r="G269" s="106" t="s">
        <v>33</v>
      </c>
      <c r="H269" s="107" t="s">
        <v>322</v>
      </c>
      <c r="I269" s="106" t="s">
        <v>321</v>
      </c>
    </row>
    <row r="270" spans="1:9" ht="15" customHeight="1">
      <c r="A270" t="s">
        <v>115</v>
      </c>
      <c r="B270" t="s">
        <v>235</v>
      </c>
      <c r="C270" t="s">
        <v>8</v>
      </c>
      <c r="D270" t="s">
        <v>122</v>
      </c>
      <c r="E270" t="s">
        <v>44</v>
      </c>
      <c r="F270" t="s">
        <v>272</v>
      </c>
      <c r="G270">
        <v>293</v>
      </c>
      <c r="H270" s="1" t="s">
        <v>263</v>
      </c>
      <c r="I270">
        <v>37</v>
      </c>
    </row>
    <row r="271" spans="1:9" ht="15" customHeight="1">
      <c r="A271" t="s">
        <v>115</v>
      </c>
      <c r="B271" t="s">
        <v>235</v>
      </c>
      <c r="C271" t="s">
        <v>120</v>
      </c>
      <c r="D271" t="s">
        <v>260</v>
      </c>
      <c r="E271" t="s">
        <v>35</v>
      </c>
      <c r="F271" t="s">
        <v>272</v>
      </c>
      <c r="G271">
        <v>201</v>
      </c>
      <c r="H271" s="1" t="s">
        <v>26</v>
      </c>
      <c r="I271">
        <v>37</v>
      </c>
    </row>
    <row r="272" spans="1:9" ht="15" customHeight="1">
      <c r="A272" t="s">
        <v>74</v>
      </c>
      <c r="B272" t="s">
        <v>233</v>
      </c>
      <c r="C272" t="s">
        <v>76</v>
      </c>
      <c r="D272" t="s">
        <v>276</v>
      </c>
      <c r="E272" t="s">
        <v>275</v>
      </c>
      <c r="F272" t="s">
        <v>285</v>
      </c>
      <c r="G272">
        <v>184</v>
      </c>
      <c r="H272" s="1">
        <v>2</v>
      </c>
      <c r="I272">
        <v>37</v>
      </c>
    </row>
    <row r="273" spans="1:9" ht="15" customHeight="1">
      <c r="A273" s="106" t="s">
        <v>29</v>
      </c>
      <c r="B273" s="106" t="s">
        <v>271</v>
      </c>
      <c r="C273" s="106" t="s">
        <v>28</v>
      </c>
      <c r="D273" s="106" t="s">
        <v>31</v>
      </c>
      <c r="E273" s="106" t="s">
        <v>34</v>
      </c>
      <c r="F273" s="106" t="s">
        <v>32</v>
      </c>
      <c r="G273" s="106" t="s">
        <v>33</v>
      </c>
      <c r="H273" s="107" t="s">
        <v>322</v>
      </c>
      <c r="I273" s="106" t="s">
        <v>321</v>
      </c>
    </row>
    <row r="274" spans="1:9" ht="15" customHeight="1">
      <c r="A274" t="s">
        <v>115</v>
      </c>
      <c r="B274" t="s">
        <v>234</v>
      </c>
      <c r="C274" t="s">
        <v>14</v>
      </c>
      <c r="D274" t="s">
        <v>61</v>
      </c>
      <c r="E274" t="s">
        <v>62</v>
      </c>
      <c r="F274" t="s">
        <v>272</v>
      </c>
      <c r="G274">
        <v>22</v>
      </c>
      <c r="H274" s="1" t="s">
        <v>267</v>
      </c>
      <c r="I274">
        <v>38</v>
      </c>
    </row>
    <row r="275" spans="1:9" ht="15" customHeight="1">
      <c r="A275" t="s">
        <v>115</v>
      </c>
      <c r="B275" t="s">
        <v>236</v>
      </c>
      <c r="C275" t="s">
        <v>9</v>
      </c>
      <c r="D275" t="s">
        <v>61</v>
      </c>
      <c r="E275" t="s">
        <v>62</v>
      </c>
      <c r="F275" t="s">
        <v>272</v>
      </c>
      <c r="G275">
        <v>74</v>
      </c>
      <c r="H275" s="1" t="s">
        <v>267</v>
      </c>
      <c r="I275">
        <v>38</v>
      </c>
    </row>
    <row r="276" spans="1:9" ht="15" customHeight="1">
      <c r="A276" t="s">
        <v>115</v>
      </c>
      <c r="B276" t="s">
        <v>235</v>
      </c>
      <c r="C276" t="s">
        <v>116</v>
      </c>
      <c r="D276" t="s">
        <v>61</v>
      </c>
      <c r="E276" t="s">
        <v>62</v>
      </c>
      <c r="F276" t="s">
        <v>272</v>
      </c>
      <c r="G276">
        <v>82</v>
      </c>
      <c r="H276" s="1" t="s">
        <v>267</v>
      </c>
      <c r="I276">
        <v>38</v>
      </c>
    </row>
    <row r="277" spans="1:9" ht="15" customHeight="1">
      <c r="A277" t="s">
        <v>115</v>
      </c>
      <c r="B277" t="s">
        <v>235</v>
      </c>
      <c r="C277" t="s">
        <v>117</v>
      </c>
      <c r="D277" t="s">
        <v>61</v>
      </c>
      <c r="E277" t="s">
        <v>62</v>
      </c>
      <c r="F277" t="s">
        <v>272</v>
      </c>
      <c r="G277">
        <v>83</v>
      </c>
      <c r="H277" s="1" t="s">
        <v>267</v>
      </c>
      <c r="I277">
        <v>38</v>
      </c>
    </row>
    <row r="278" spans="1:9" ht="15" customHeight="1">
      <c r="A278" t="s">
        <v>115</v>
      </c>
      <c r="B278" t="s">
        <v>235</v>
      </c>
      <c r="C278" t="s">
        <v>118</v>
      </c>
      <c r="D278" t="s">
        <v>125</v>
      </c>
      <c r="E278" t="s">
        <v>62</v>
      </c>
      <c r="F278" t="s">
        <v>272</v>
      </c>
      <c r="G278">
        <v>76</v>
      </c>
      <c r="H278" s="1" t="s">
        <v>267</v>
      </c>
      <c r="I278">
        <v>38</v>
      </c>
    </row>
    <row r="279" spans="1:9" ht="15" customHeight="1">
      <c r="A279" t="s">
        <v>48</v>
      </c>
      <c r="B279" t="s">
        <v>232</v>
      </c>
      <c r="C279" t="s">
        <v>18</v>
      </c>
      <c r="D279" t="s">
        <v>61</v>
      </c>
      <c r="E279" t="s">
        <v>62</v>
      </c>
      <c r="F279" t="s">
        <v>272</v>
      </c>
      <c r="G279">
        <v>14</v>
      </c>
      <c r="H279" s="1" t="s">
        <v>267</v>
      </c>
      <c r="I279">
        <v>38</v>
      </c>
    </row>
    <row r="280" spans="1:9" ht="15" customHeight="1">
      <c r="A280" t="s">
        <v>115</v>
      </c>
      <c r="B280" t="s">
        <v>235</v>
      </c>
      <c r="C280" t="s">
        <v>120</v>
      </c>
      <c r="D280" t="s">
        <v>265</v>
      </c>
      <c r="E280" t="s">
        <v>44</v>
      </c>
      <c r="F280" t="s">
        <v>272</v>
      </c>
      <c r="G280">
        <v>237</v>
      </c>
      <c r="H280" s="1" t="s">
        <v>263</v>
      </c>
      <c r="I280">
        <v>38</v>
      </c>
    </row>
    <row r="281" spans="1:9" ht="15" customHeight="1">
      <c r="A281" t="s">
        <v>74</v>
      </c>
      <c r="B281" t="s">
        <v>233</v>
      </c>
      <c r="C281" t="s">
        <v>77</v>
      </c>
      <c r="D281" t="s">
        <v>274</v>
      </c>
      <c r="E281" t="s">
        <v>275</v>
      </c>
      <c r="F281" t="s">
        <v>285</v>
      </c>
      <c r="G281">
        <v>183</v>
      </c>
      <c r="H281" s="1">
        <v>2</v>
      </c>
      <c r="I281">
        <v>38</v>
      </c>
    </row>
    <row r="282" spans="1:9" ht="15" customHeight="1">
      <c r="A282" s="106" t="s">
        <v>29</v>
      </c>
      <c r="B282" s="106" t="s">
        <v>271</v>
      </c>
      <c r="C282" s="106" t="s">
        <v>28</v>
      </c>
      <c r="D282" s="106" t="s">
        <v>31</v>
      </c>
      <c r="E282" s="106" t="s">
        <v>34</v>
      </c>
      <c r="F282" s="106" t="s">
        <v>32</v>
      </c>
      <c r="G282" s="106" t="s">
        <v>33</v>
      </c>
      <c r="H282" s="107" t="s">
        <v>322</v>
      </c>
      <c r="I282" s="106" t="s">
        <v>321</v>
      </c>
    </row>
    <row r="283" spans="1:9" ht="15" customHeight="1">
      <c r="A283" t="s">
        <v>48</v>
      </c>
      <c r="B283" t="s">
        <v>232</v>
      </c>
      <c r="C283" t="s">
        <v>55</v>
      </c>
      <c r="D283" t="s">
        <v>52</v>
      </c>
      <c r="E283" t="s">
        <v>35</v>
      </c>
      <c r="F283" t="s">
        <v>272</v>
      </c>
      <c r="G283">
        <v>80</v>
      </c>
      <c r="H283" s="1" t="s">
        <v>26</v>
      </c>
      <c r="I283">
        <v>39</v>
      </c>
    </row>
    <row r="284" spans="1:9" ht="15" customHeight="1">
      <c r="A284" t="s">
        <v>115</v>
      </c>
      <c r="B284" t="s">
        <v>234</v>
      </c>
      <c r="C284" t="s">
        <v>11</v>
      </c>
      <c r="D284" t="s">
        <v>61</v>
      </c>
      <c r="E284" t="s">
        <v>62</v>
      </c>
      <c r="F284" t="s">
        <v>272</v>
      </c>
      <c r="G284">
        <v>12</v>
      </c>
      <c r="H284" s="1" t="s">
        <v>267</v>
      </c>
      <c r="I284">
        <v>39</v>
      </c>
    </row>
    <row r="285" spans="1:9" ht="15" customHeight="1">
      <c r="A285" t="s">
        <v>115</v>
      </c>
      <c r="B285" t="s">
        <v>234</v>
      </c>
      <c r="C285" t="s">
        <v>10</v>
      </c>
      <c r="D285" t="s">
        <v>61</v>
      </c>
      <c r="E285" t="s">
        <v>62</v>
      </c>
      <c r="F285" t="s">
        <v>272</v>
      </c>
      <c r="G285">
        <v>23</v>
      </c>
      <c r="H285" s="1" t="s">
        <v>267</v>
      </c>
      <c r="I285">
        <v>39</v>
      </c>
    </row>
    <row r="286" spans="1:9" ht="15" customHeight="1">
      <c r="A286" t="s">
        <v>115</v>
      </c>
      <c r="B286" t="s">
        <v>235</v>
      </c>
      <c r="C286" t="s">
        <v>284</v>
      </c>
      <c r="D286" t="s">
        <v>283</v>
      </c>
      <c r="E286" t="s">
        <v>62</v>
      </c>
      <c r="F286" t="s">
        <v>272</v>
      </c>
      <c r="G286">
        <v>260</v>
      </c>
      <c r="H286" s="1" t="s">
        <v>267</v>
      </c>
      <c r="I286">
        <v>39</v>
      </c>
    </row>
    <row r="287" spans="1:9" ht="15" customHeight="1">
      <c r="A287" t="s">
        <v>115</v>
      </c>
      <c r="B287" t="s">
        <v>235</v>
      </c>
      <c r="C287" t="s">
        <v>121</v>
      </c>
      <c r="D287" t="s">
        <v>266</v>
      </c>
      <c r="E287" t="s">
        <v>44</v>
      </c>
      <c r="F287" t="s">
        <v>272</v>
      </c>
      <c r="G287">
        <v>238</v>
      </c>
      <c r="H287" s="1" t="s">
        <v>263</v>
      </c>
      <c r="I287">
        <v>39</v>
      </c>
    </row>
    <row r="288" spans="1:9" ht="15" customHeight="1">
      <c r="A288" t="s">
        <v>151</v>
      </c>
      <c r="B288" t="s">
        <v>238</v>
      </c>
      <c r="C288" t="s">
        <v>165</v>
      </c>
      <c r="D288" t="s">
        <v>166</v>
      </c>
      <c r="E288" t="s">
        <v>54</v>
      </c>
      <c r="F288" t="s">
        <v>150</v>
      </c>
      <c r="G288">
        <v>171</v>
      </c>
      <c r="H288" s="1" t="s">
        <v>25</v>
      </c>
      <c r="I288">
        <v>39</v>
      </c>
    </row>
    <row r="289" spans="1:9" ht="15" customHeight="1">
      <c r="A289" t="s">
        <v>151</v>
      </c>
      <c r="B289" t="s">
        <v>238</v>
      </c>
      <c r="C289" t="s">
        <v>167</v>
      </c>
      <c r="D289" t="s">
        <v>166</v>
      </c>
      <c r="E289" t="s">
        <v>54</v>
      </c>
      <c r="F289" t="s">
        <v>150</v>
      </c>
      <c r="G289">
        <v>176</v>
      </c>
      <c r="H289" s="1" t="s">
        <v>25</v>
      </c>
      <c r="I289">
        <v>39</v>
      </c>
    </row>
    <row r="290" spans="1:9" ht="15" customHeight="1">
      <c r="A290" t="s">
        <v>74</v>
      </c>
      <c r="B290" t="s">
        <v>233</v>
      </c>
      <c r="C290" t="s">
        <v>76</v>
      </c>
      <c r="D290" t="s">
        <v>276</v>
      </c>
      <c r="E290" t="s">
        <v>275</v>
      </c>
      <c r="F290" t="s">
        <v>285</v>
      </c>
      <c r="G290">
        <v>184</v>
      </c>
      <c r="H290" s="1">
        <v>2</v>
      </c>
      <c r="I290">
        <v>39</v>
      </c>
    </row>
    <row r="291" spans="1:9" ht="15" customHeight="1">
      <c r="A291" s="106" t="s">
        <v>29</v>
      </c>
      <c r="B291" s="106" t="s">
        <v>271</v>
      </c>
      <c r="C291" s="106" t="s">
        <v>28</v>
      </c>
      <c r="D291" s="106" t="s">
        <v>31</v>
      </c>
      <c r="E291" s="106" t="s">
        <v>34</v>
      </c>
      <c r="F291" s="106" t="s">
        <v>32</v>
      </c>
      <c r="G291" s="106" t="s">
        <v>33</v>
      </c>
      <c r="H291" s="107" t="s">
        <v>322</v>
      </c>
      <c r="I291" s="106" t="s">
        <v>321</v>
      </c>
    </row>
    <row r="292" spans="1:9" ht="15" customHeight="1">
      <c r="A292" t="s">
        <v>115</v>
      </c>
      <c r="B292" t="s">
        <v>236</v>
      </c>
      <c r="C292" t="s">
        <v>119</v>
      </c>
      <c r="D292" t="s">
        <v>61</v>
      </c>
      <c r="E292" t="s">
        <v>62</v>
      </c>
      <c r="F292" t="s">
        <v>272</v>
      </c>
      <c r="G292">
        <v>156</v>
      </c>
      <c r="H292" s="1" t="s">
        <v>267</v>
      </c>
      <c r="I292">
        <v>40</v>
      </c>
    </row>
    <row r="293" spans="1:9" ht="15" customHeight="1">
      <c r="A293" t="s">
        <v>115</v>
      </c>
      <c r="B293" t="s">
        <v>236</v>
      </c>
      <c r="C293" t="s">
        <v>12</v>
      </c>
      <c r="D293" t="s">
        <v>61</v>
      </c>
      <c r="E293" t="s">
        <v>62</v>
      </c>
      <c r="F293" t="s">
        <v>272</v>
      </c>
      <c r="G293">
        <v>73</v>
      </c>
      <c r="H293" s="1" t="s">
        <v>267</v>
      </c>
      <c r="I293">
        <v>40</v>
      </c>
    </row>
    <row r="294" spans="1:9" ht="15" customHeight="1">
      <c r="A294" t="s">
        <v>115</v>
      </c>
      <c r="B294" t="s">
        <v>234</v>
      </c>
      <c r="C294" t="s">
        <v>19</v>
      </c>
      <c r="D294" t="s">
        <v>61</v>
      </c>
      <c r="E294" t="s">
        <v>62</v>
      </c>
      <c r="F294" t="s">
        <v>272</v>
      </c>
      <c r="G294">
        <v>251</v>
      </c>
      <c r="H294" s="1" t="s">
        <v>267</v>
      </c>
      <c r="I294">
        <v>40</v>
      </c>
    </row>
    <row r="295" spans="1:9" ht="15" customHeight="1">
      <c r="A295" t="s">
        <v>115</v>
      </c>
      <c r="B295" t="s">
        <v>234</v>
      </c>
      <c r="C295" t="s">
        <v>20</v>
      </c>
      <c r="D295" t="s">
        <v>61</v>
      </c>
      <c r="E295" t="s">
        <v>62</v>
      </c>
      <c r="F295" t="s">
        <v>272</v>
      </c>
      <c r="G295">
        <v>308</v>
      </c>
      <c r="H295" s="1" t="s">
        <v>267</v>
      </c>
      <c r="I295">
        <v>40</v>
      </c>
    </row>
    <row r="296" spans="1:9" ht="15" customHeight="1">
      <c r="A296" t="s">
        <v>74</v>
      </c>
      <c r="B296" t="s">
        <v>233</v>
      </c>
      <c r="C296" t="s">
        <v>77</v>
      </c>
      <c r="D296" t="s">
        <v>274</v>
      </c>
      <c r="E296" t="s">
        <v>275</v>
      </c>
      <c r="F296" t="s">
        <v>285</v>
      </c>
      <c r="G296">
        <v>183</v>
      </c>
      <c r="H296" s="1">
        <v>2</v>
      </c>
      <c r="I296">
        <v>40</v>
      </c>
    </row>
    <row r="297" spans="1:9" ht="15" customHeight="1">
      <c r="A297" s="106" t="s">
        <v>29</v>
      </c>
      <c r="B297" s="106" t="s">
        <v>271</v>
      </c>
      <c r="C297" s="106" t="s">
        <v>28</v>
      </c>
      <c r="D297" s="106" t="s">
        <v>31</v>
      </c>
      <c r="E297" s="106" t="s">
        <v>34</v>
      </c>
      <c r="F297" s="106" t="s">
        <v>32</v>
      </c>
      <c r="G297" s="106" t="s">
        <v>33</v>
      </c>
      <c r="H297" s="107" t="s">
        <v>322</v>
      </c>
      <c r="I297" s="106" t="s">
        <v>321</v>
      </c>
    </row>
    <row r="298" spans="1:9" ht="15" customHeight="1">
      <c r="A298" t="s">
        <v>151</v>
      </c>
      <c r="B298" t="s">
        <v>238</v>
      </c>
      <c r="C298" t="s">
        <v>286</v>
      </c>
      <c r="D298" t="s">
        <v>52</v>
      </c>
      <c r="E298" t="s">
        <v>35</v>
      </c>
      <c r="F298" t="s">
        <v>272</v>
      </c>
      <c r="G298">
        <v>299</v>
      </c>
      <c r="H298" s="1" t="s">
        <v>26</v>
      </c>
      <c r="I298">
        <v>41</v>
      </c>
    </row>
    <row r="299" spans="1:9" ht="15" customHeight="1">
      <c r="A299" t="s">
        <v>74</v>
      </c>
      <c r="B299" t="s">
        <v>233</v>
      </c>
      <c r="C299" t="s">
        <v>75</v>
      </c>
      <c r="D299" t="s">
        <v>52</v>
      </c>
      <c r="E299" t="s">
        <v>35</v>
      </c>
      <c r="F299" t="s">
        <v>272</v>
      </c>
      <c r="G299">
        <v>233</v>
      </c>
      <c r="H299" s="1" t="s">
        <v>26</v>
      </c>
      <c r="I299">
        <v>41</v>
      </c>
    </row>
    <row r="300" spans="1:9" ht="15" customHeight="1">
      <c r="A300" t="s">
        <v>74</v>
      </c>
      <c r="B300" t="s">
        <v>233</v>
      </c>
      <c r="C300" t="s">
        <v>13</v>
      </c>
      <c r="D300" t="s">
        <v>52</v>
      </c>
      <c r="E300" t="s">
        <v>35</v>
      </c>
      <c r="F300" t="s">
        <v>272</v>
      </c>
      <c r="G300">
        <v>158</v>
      </c>
      <c r="H300" s="1" t="s">
        <v>26</v>
      </c>
      <c r="I300">
        <v>41</v>
      </c>
    </row>
    <row r="301" spans="1:9" ht="15" customHeight="1">
      <c r="A301" t="s">
        <v>115</v>
      </c>
      <c r="B301" t="s">
        <v>235</v>
      </c>
      <c r="C301" t="s">
        <v>8</v>
      </c>
      <c r="D301" t="s">
        <v>61</v>
      </c>
      <c r="E301" t="s">
        <v>62</v>
      </c>
      <c r="F301" t="s">
        <v>272</v>
      </c>
      <c r="G301">
        <v>77</v>
      </c>
      <c r="H301" s="1" t="s">
        <v>267</v>
      </c>
      <c r="I301">
        <v>41</v>
      </c>
    </row>
    <row r="302" spans="1:9" ht="15" customHeight="1">
      <c r="A302" t="s">
        <v>115</v>
      </c>
      <c r="B302" t="s">
        <v>234</v>
      </c>
      <c r="C302" t="s">
        <v>138</v>
      </c>
      <c r="D302" t="s">
        <v>61</v>
      </c>
      <c r="E302" t="s">
        <v>62</v>
      </c>
      <c r="F302" t="s">
        <v>272</v>
      </c>
      <c r="G302">
        <v>136</v>
      </c>
      <c r="H302" s="1" t="s">
        <v>267</v>
      </c>
      <c r="I302">
        <v>41</v>
      </c>
    </row>
    <row r="303" spans="1:9" ht="15" customHeight="1">
      <c r="A303" t="s">
        <v>115</v>
      </c>
      <c r="B303" t="s">
        <v>235</v>
      </c>
      <c r="C303" t="s">
        <v>282</v>
      </c>
      <c r="D303" t="s">
        <v>258</v>
      </c>
      <c r="E303" t="s">
        <v>35</v>
      </c>
      <c r="F303" t="s">
        <v>272</v>
      </c>
      <c r="G303">
        <v>279</v>
      </c>
      <c r="H303" s="1" t="s">
        <v>26</v>
      </c>
      <c r="I303">
        <v>41</v>
      </c>
    </row>
    <row r="304" spans="1:9" ht="15" customHeight="1">
      <c r="A304" t="s">
        <v>115</v>
      </c>
      <c r="B304" t="s">
        <v>235</v>
      </c>
      <c r="C304" t="s">
        <v>281</v>
      </c>
      <c r="D304" t="s">
        <v>257</v>
      </c>
      <c r="E304" t="s">
        <v>35</v>
      </c>
      <c r="F304" t="s">
        <v>272</v>
      </c>
      <c r="G304">
        <v>256</v>
      </c>
      <c r="H304" s="1" t="s">
        <v>26</v>
      </c>
      <c r="I304">
        <v>41</v>
      </c>
    </row>
    <row r="305" spans="1:9" ht="15" customHeight="1">
      <c r="A305" t="s">
        <v>115</v>
      </c>
      <c r="B305" t="s">
        <v>234</v>
      </c>
      <c r="C305" t="s">
        <v>11</v>
      </c>
      <c r="D305" t="s">
        <v>73</v>
      </c>
      <c r="E305" t="s">
        <v>40</v>
      </c>
      <c r="F305" t="s">
        <v>72</v>
      </c>
      <c r="G305">
        <v>129</v>
      </c>
      <c r="H305" s="1" t="s">
        <v>27</v>
      </c>
      <c r="I305">
        <v>41</v>
      </c>
    </row>
    <row r="306" spans="1:9" ht="15" customHeight="1">
      <c r="A306" t="s">
        <v>115</v>
      </c>
      <c r="B306" t="s">
        <v>234</v>
      </c>
      <c r="C306" t="s">
        <v>10</v>
      </c>
      <c r="D306" t="s">
        <v>73</v>
      </c>
      <c r="E306" t="s">
        <v>40</v>
      </c>
      <c r="F306" t="s">
        <v>72</v>
      </c>
      <c r="G306">
        <v>130</v>
      </c>
      <c r="H306" s="1" t="s">
        <v>27</v>
      </c>
      <c r="I306">
        <v>41</v>
      </c>
    </row>
    <row r="307" spans="1:9" ht="15" customHeight="1">
      <c r="A307" t="s">
        <v>115</v>
      </c>
      <c r="B307" t="s">
        <v>234</v>
      </c>
      <c r="C307" t="s">
        <v>16</v>
      </c>
      <c r="D307" t="s">
        <v>73</v>
      </c>
      <c r="E307" t="s">
        <v>40</v>
      </c>
      <c r="F307" t="s">
        <v>72</v>
      </c>
      <c r="G307">
        <v>131</v>
      </c>
      <c r="H307" s="1" t="s">
        <v>27</v>
      </c>
      <c r="I307">
        <v>41</v>
      </c>
    </row>
    <row r="308" spans="1:9" ht="15" customHeight="1">
      <c r="A308" t="s">
        <v>74</v>
      </c>
      <c r="B308" t="s">
        <v>233</v>
      </c>
      <c r="C308" t="s">
        <v>76</v>
      </c>
      <c r="D308" t="s">
        <v>276</v>
      </c>
      <c r="E308" t="s">
        <v>275</v>
      </c>
      <c r="F308" t="s">
        <v>285</v>
      </c>
      <c r="G308">
        <v>184</v>
      </c>
      <c r="H308" s="1">
        <v>2</v>
      </c>
      <c r="I308">
        <v>41</v>
      </c>
    </row>
    <row r="309" spans="1:9" ht="15" customHeight="1">
      <c r="A309" s="106" t="s">
        <v>29</v>
      </c>
      <c r="B309" s="106" t="s">
        <v>271</v>
      </c>
      <c r="C309" s="106" t="s">
        <v>28</v>
      </c>
      <c r="D309" s="106" t="s">
        <v>31</v>
      </c>
      <c r="E309" s="106" t="s">
        <v>34</v>
      </c>
      <c r="F309" s="106" t="s">
        <v>32</v>
      </c>
      <c r="G309" s="106" t="s">
        <v>33</v>
      </c>
      <c r="H309" s="107" t="s">
        <v>322</v>
      </c>
      <c r="I309" s="106" t="s">
        <v>321</v>
      </c>
    </row>
    <row r="310" spans="1:9" ht="15" customHeight="1">
      <c r="A310" t="s">
        <v>74</v>
      </c>
      <c r="B310" t="s">
        <v>233</v>
      </c>
      <c r="C310" t="s">
        <v>97</v>
      </c>
      <c r="D310" t="s">
        <v>52</v>
      </c>
      <c r="E310" t="s">
        <v>35</v>
      </c>
      <c r="F310" t="s">
        <v>272</v>
      </c>
      <c r="G310">
        <v>188</v>
      </c>
      <c r="H310" s="1" t="s">
        <v>26</v>
      </c>
      <c r="I310">
        <v>42</v>
      </c>
    </row>
    <row r="311" spans="1:9" ht="15" customHeight="1">
      <c r="A311" t="s">
        <v>48</v>
      </c>
      <c r="B311" t="s">
        <v>232</v>
      </c>
      <c r="C311" t="s">
        <v>53</v>
      </c>
      <c r="D311" t="s">
        <v>61</v>
      </c>
      <c r="E311" t="s">
        <v>62</v>
      </c>
      <c r="F311" t="s">
        <v>272</v>
      </c>
      <c r="G311">
        <v>290</v>
      </c>
      <c r="H311" s="1" t="s">
        <v>267</v>
      </c>
      <c r="I311">
        <v>42</v>
      </c>
    </row>
    <row r="312" spans="1:9" ht="15" customHeight="1">
      <c r="A312" t="s">
        <v>115</v>
      </c>
      <c r="B312" t="s">
        <v>234</v>
      </c>
      <c r="C312" t="s">
        <v>16</v>
      </c>
      <c r="D312" t="s">
        <v>61</v>
      </c>
      <c r="E312" t="s">
        <v>62</v>
      </c>
      <c r="F312" t="s">
        <v>272</v>
      </c>
      <c r="G312">
        <v>31</v>
      </c>
      <c r="H312" s="1" t="s">
        <v>267</v>
      </c>
      <c r="I312">
        <v>42</v>
      </c>
    </row>
    <row r="313" spans="1:9" ht="15" customHeight="1">
      <c r="A313" t="s">
        <v>115</v>
      </c>
      <c r="B313" t="s">
        <v>234</v>
      </c>
      <c r="C313" t="s">
        <v>17</v>
      </c>
      <c r="D313" t="s">
        <v>61</v>
      </c>
      <c r="E313" t="s">
        <v>62</v>
      </c>
      <c r="F313" t="s">
        <v>272</v>
      </c>
      <c r="G313">
        <v>29</v>
      </c>
      <c r="H313" s="1" t="s">
        <v>267</v>
      </c>
      <c r="I313">
        <v>42</v>
      </c>
    </row>
    <row r="314" spans="1:9" ht="15" customHeight="1">
      <c r="A314" t="s">
        <v>115</v>
      </c>
      <c r="B314" t="s">
        <v>235</v>
      </c>
      <c r="C314" t="s">
        <v>120</v>
      </c>
      <c r="D314" t="s">
        <v>61</v>
      </c>
      <c r="E314" t="s">
        <v>62</v>
      </c>
      <c r="F314" t="s">
        <v>272</v>
      </c>
      <c r="G314">
        <v>78</v>
      </c>
      <c r="H314" s="1" t="s">
        <v>267</v>
      </c>
      <c r="I314">
        <v>42</v>
      </c>
    </row>
    <row r="315" spans="1:9" ht="15" customHeight="1">
      <c r="A315" t="s">
        <v>48</v>
      </c>
      <c r="B315" t="s">
        <v>232</v>
      </c>
      <c r="C315" t="s">
        <v>49</v>
      </c>
      <c r="D315" t="s">
        <v>73</v>
      </c>
      <c r="E315" t="s">
        <v>40</v>
      </c>
      <c r="F315" t="s">
        <v>72</v>
      </c>
      <c r="G315">
        <v>305</v>
      </c>
      <c r="H315" s="1" t="s">
        <v>27</v>
      </c>
      <c r="I315">
        <v>42</v>
      </c>
    </row>
    <row r="316" spans="1:9" ht="15" customHeight="1">
      <c r="A316" t="s">
        <v>48</v>
      </c>
      <c r="B316" t="s">
        <v>232</v>
      </c>
      <c r="C316" t="s">
        <v>53</v>
      </c>
      <c r="D316" t="s">
        <v>73</v>
      </c>
      <c r="E316" t="s">
        <v>40</v>
      </c>
      <c r="F316" t="s">
        <v>72</v>
      </c>
      <c r="G316">
        <v>306</v>
      </c>
      <c r="H316" s="1" t="s">
        <v>27</v>
      </c>
      <c r="I316">
        <v>42</v>
      </c>
    </row>
    <row r="317" spans="1:9" ht="15" customHeight="1">
      <c r="A317" t="s">
        <v>74</v>
      </c>
      <c r="B317" t="s">
        <v>233</v>
      </c>
      <c r="C317" t="s">
        <v>83</v>
      </c>
      <c r="D317" t="s">
        <v>73</v>
      </c>
      <c r="E317" t="s">
        <v>40</v>
      </c>
      <c r="F317" t="s">
        <v>72</v>
      </c>
      <c r="G317">
        <v>307</v>
      </c>
      <c r="H317" s="1" t="s">
        <v>27</v>
      </c>
      <c r="I317">
        <v>42</v>
      </c>
    </row>
    <row r="318" spans="1:9" ht="15" customHeight="1">
      <c r="A318" t="s">
        <v>74</v>
      </c>
      <c r="B318" t="s">
        <v>233</v>
      </c>
      <c r="C318" t="s">
        <v>13</v>
      </c>
      <c r="D318" t="s">
        <v>96</v>
      </c>
      <c r="E318" t="s">
        <v>35</v>
      </c>
      <c r="F318" t="s">
        <v>285</v>
      </c>
      <c r="G318">
        <v>98</v>
      </c>
      <c r="H318" s="1" t="s">
        <v>26</v>
      </c>
      <c r="I318">
        <v>42</v>
      </c>
    </row>
    <row r="319" spans="1:9" ht="15" customHeight="1">
      <c r="A319" t="s">
        <v>74</v>
      </c>
      <c r="B319" t="s">
        <v>233</v>
      </c>
      <c r="C319" t="s">
        <v>279</v>
      </c>
      <c r="D319" t="s">
        <v>96</v>
      </c>
      <c r="E319" t="s">
        <v>35</v>
      </c>
      <c r="F319" t="s">
        <v>285</v>
      </c>
      <c r="G319">
        <v>159</v>
      </c>
      <c r="H319" s="1" t="s">
        <v>26</v>
      </c>
      <c r="I319">
        <v>42</v>
      </c>
    </row>
    <row r="320" spans="1:9" ht="15" customHeight="1">
      <c r="A320" t="s">
        <v>74</v>
      </c>
      <c r="B320" t="s">
        <v>232</v>
      </c>
      <c r="C320" t="s">
        <v>53</v>
      </c>
      <c r="D320" t="s">
        <v>96</v>
      </c>
      <c r="E320" t="s">
        <v>35</v>
      </c>
      <c r="F320" t="s">
        <v>285</v>
      </c>
      <c r="G320">
        <v>294</v>
      </c>
      <c r="H320" s="1" t="s">
        <v>26</v>
      </c>
      <c r="I320">
        <v>42</v>
      </c>
    </row>
    <row r="321" spans="1:9" ht="15" customHeight="1">
      <c r="A321" t="s">
        <v>74</v>
      </c>
      <c r="B321" t="s">
        <v>233</v>
      </c>
      <c r="C321" t="s">
        <v>77</v>
      </c>
      <c r="D321" t="s">
        <v>274</v>
      </c>
      <c r="E321" t="s">
        <v>275</v>
      </c>
      <c r="F321" t="s">
        <v>285</v>
      </c>
      <c r="G321">
        <v>183</v>
      </c>
      <c r="H321" s="1">
        <v>2</v>
      </c>
      <c r="I321">
        <v>42</v>
      </c>
    </row>
    <row r="322" spans="1:9" ht="15" customHeight="1">
      <c r="A322" s="106" t="s">
        <v>29</v>
      </c>
      <c r="B322" s="106" t="s">
        <v>271</v>
      </c>
      <c r="C322" s="106" t="s">
        <v>28</v>
      </c>
      <c r="D322" s="106" t="s">
        <v>31</v>
      </c>
      <c r="E322" s="106" t="s">
        <v>34</v>
      </c>
      <c r="F322" s="106" t="s">
        <v>32</v>
      </c>
      <c r="G322" s="106" t="s">
        <v>33</v>
      </c>
      <c r="H322" s="107" t="s">
        <v>322</v>
      </c>
      <c r="I322" s="106" t="s">
        <v>321</v>
      </c>
    </row>
    <row r="323" spans="1:9" ht="15" customHeight="1">
      <c r="A323" t="s">
        <v>74</v>
      </c>
      <c r="B323" t="s">
        <v>233</v>
      </c>
      <c r="C323" t="s">
        <v>83</v>
      </c>
      <c r="D323" t="s">
        <v>52</v>
      </c>
      <c r="E323" t="s">
        <v>35</v>
      </c>
      <c r="F323" t="s">
        <v>272</v>
      </c>
      <c r="G323">
        <v>289</v>
      </c>
      <c r="H323" s="1" t="s">
        <v>26</v>
      </c>
      <c r="I323">
        <v>43</v>
      </c>
    </row>
    <row r="324" spans="1:9" ht="15" customHeight="1">
      <c r="A324" t="s">
        <v>115</v>
      </c>
      <c r="B324" t="s">
        <v>235</v>
      </c>
      <c r="C324" t="s">
        <v>121</v>
      </c>
      <c r="D324" t="s">
        <v>61</v>
      </c>
      <c r="E324" t="s">
        <v>62</v>
      </c>
      <c r="F324" t="s">
        <v>272</v>
      </c>
      <c r="G324">
        <v>79</v>
      </c>
      <c r="H324" s="1" t="s">
        <v>267</v>
      </c>
      <c r="I324">
        <v>43</v>
      </c>
    </row>
    <row r="325" spans="1:9" ht="15" customHeight="1">
      <c r="A325" t="s">
        <v>151</v>
      </c>
      <c r="B325" t="s">
        <v>238</v>
      </c>
      <c r="C325" t="s">
        <v>165</v>
      </c>
      <c r="D325" t="s">
        <v>166</v>
      </c>
      <c r="E325" t="s">
        <v>54</v>
      </c>
      <c r="F325" t="s">
        <v>150</v>
      </c>
      <c r="G325">
        <v>171</v>
      </c>
      <c r="H325" s="1" t="s">
        <v>25</v>
      </c>
      <c r="I325">
        <v>43</v>
      </c>
    </row>
    <row r="326" spans="1:9" ht="15" customHeight="1">
      <c r="A326" t="s">
        <v>151</v>
      </c>
      <c r="B326" t="s">
        <v>238</v>
      </c>
      <c r="C326" t="s">
        <v>167</v>
      </c>
      <c r="D326" t="s">
        <v>166</v>
      </c>
      <c r="E326" t="s">
        <v>54</v>
      </c>
      <c r="F326" t="s">
        <v>150</v>
      </c>
      <c r="G326">
        <v>176</v>
      </c>
      <c r="H326" s="1" t="s">
        <v>25</v>
      </c>
      <c r="I326">
        <v>43</v>
      </c>
    </row>
    <row r="327" spans="1:9" ht="15" customHeight="1">
      <c r="A327" t="s">
        <v>74</v>
      </c>
      <c r="B327" t="s">
        <v>233</v>
      </c>
      <c r="C327" t="s">
        <v>103</v>
      </c>
      <c r="D327" t="s">
        <v>108</v>
      </c>
      <c r="E327" t="s">
        <v>40</v>
      </c>
      <c r="F327" t="s">
        <v>72</v>
      </c>
      <c r="G327">
        <v>265</v>
      </c>
      <c r="H327" s="1" t="s">
        <v>27</v>
      </c>
      <c r="I327">
        <v>43</v>
      </c>
    </row>
    <row r="328" spans="1:9" ht="15" customHeight="1">
      <c r="A328" t="s">
        <v>74</v>
      </c>
      <c r="B328" t="s">
        <v>233</v>
      </c>
      <c r="C328" t="s">
        <v>104</v>
      </c>
      <c r="D328" t="s">
        <v>108</v>
      </c>
      <c r="E328" t="s">
        <v>40</v>
      </c>
      <c r="F328" t="s">
        <v>72</v>
      </c>
      <c r="G328">
        <v>266</v>
      </c>
      <c r="H328" s="1" t="s">
        <v>27</v>
      </c>
      <c r="I328">
        <v>43</v>
      </c>
    </row>
    <row r="329" spans="1:9" ht="15" customHeight="1">
      <c r="A329" t="s">
        <v>74</v>
      </c>
      <c r="B329" t="s">
        <v>233</v>
      </c>
      <c r="C329" t="s">
        <v>75</v>
      </c>
      <c r="D329" t="s">
        <v>73</v>
      </c>
      <c r="E329" t="s">
        <v>40</v>
      </c>
      <c r="F329" t="s">
        <v>72</v>
      </c>
      <c r="G329">
        <v>230</v>
      </c>
      <c r="H329" s="1" t="s">
        <v>27</v>
      </c>
      <c r="I329">
        <v>43</v>
      </c>
    </row>
    <row r="330" spans="1:9" ht="15" customHeight="1">
      <c r="A330" t="s">
        <v>115</v>
      </c>
      <c r="B330" t="s">
        <v>235</v>
      </c>
      <c r="C330" t="s">
        <v>282</v>
      </c>
      <c r="D330" t="s">
        <v>255</v>
      </c>
      <c r="E330" t="s">
        <v>40</v>
      </c>
      <c r="F330" t="s">
        <v>150</v>
      </c>
      <c r="G330">
        <v>304</v>
      </c>
      <c r="H330" s="1" t="s">
        <v>27</v>
      </c>
      <c r="I330">
        <v>43</v>
      </c>
    </row>
    <row r="331" spans="1:9" ht="15" customHeight="1">
      <c r="A331" t="s">
        <v>74</v>
      </c>
      <c r="B331" t="s">
        <v>233</v>
      </c>
      <c r="C331" t="s">
        <v>76</v>
      </c>
      <c r="D331" t="s">
        <v>276</v>
      </c>
      <c r="E331" t="s">
        <v>275</v>
      </c>
      <c r="F331" t="s">
        <v>285</v>
      </c>
      <c r="G331">
        <v>184</v>
      </c>
      <c r="H331" s="1">
        <v>2</v>
      </c>
      <c r="I331">
        <v>43</v>
      </c>
    </row>
    <row r="332" spans="1:9" ht="15" customHeight="1">
      <c r="A332" s="106" t="s">
        <v>29</v>
      </c>
      <c r="B332" s="106" t="s">
        <v>271</v>
      </c>
      <c r="C332" s="106" t="s">
        <v>28</v>
      </c>
      <c r="D332" s="106" t="s">
        <v>31</v>
      </c>
      <c r="E332" s="106" t="s">
        <v>34</v>
      </c>
      <c r="F332" s="106" t="s">
        <v>32</v>
      </c>
      <c r="G332" s="106" t="s">
        <v>33</v>
      </c>
      <c r="H332" s="107" t="s">
        <v>322</v>
      </c>
      <c r="I332" s="106" t="s">
        <v>321</v>
      </c>
    </row>
    <row r="333" spans="1:9" ht="15" customHeight="1">
      <c r="A333" t="s">
        <v>48</v>
      </c>
      <c r="B333" t="s">
        <v>232</v>
      </c>
      <c r="C333" t="s">
        <v>49</v>
      </c>
      <c r="D333" t="s">
        <v>52</v>
      </c>
      <c r="E333" t="s">
        <v>35</v>
      </c>
      <c r="F333" t="s">
        <v>272</v>
      </c>
      <c r="G333">
        <v>291</v>
      </c>
      <c r="H333" s="1" t="s">
        <v>26</v>
      </c>
      <c r="I333">
        <v>44</v>
      </c>
    </row>
    <row r="334" spans="1:9" ht="15" customHeight="1">
      <c r="A334" t="s">
        <v>74</v>
      </c>
      <c r="B334" t="s">
        <v>233</v>
      </c>
      <c r="C334" t="s">
        <v>100</v>
      </c>
      <c r="D334" t="s">
        <v>52</v>
      </c>
      <c r="E334" t="s">
        <v>35</v>
      </c>
      <c r="F334" t="s">
        <v>272</v>
      </c>
      <c r="G334">
        <v>163</v>
      </c>
      <c r="H334" s="1" t="s">
        <v>26</v>
      </c>
      <c r="I334">
        <v>44</v>
      </c>
    </row>
    <row r="335" spans="1:9" ht="15" customHeight="1">
      <c r="A335" t="s">
        <v>74</v>
      </c>
      <c r="B335" t="s">
        <v>233</v>
      </c>
      <c r="C335" t="s">
        <v>101</v>
      </c>
      <c r="D335" t="s">
        <v>52</v>
      </c>
      <c r="E335" t="s">
        <v>35</v>
      </c>
      <c r="F335" t="s">
        <v>272</v>
      </c>
      <c r="G335">
        <v>211</v>
      </c>
      <c r="H335" s="1" t="s">
        <v>26</v>
      </c>
      <c r="I335">
        <v>44</v>
      </c>
    </row>
    <row r="336" spans="1:9" ht="15" customHeight="1">
      <c r="A336" t="s">
        <v>48</v>
      </c>
      <c r="B336" t="s">
        <v>232</v>
      </c>
      <c r="C336" t="s">
        <v>15</v>
      </c>
      <c r="D336" t="s">
        <v>61</v>
      </c>
      <c r="E336" t="s">
        <v>62</v>
      </c>
      <c r="F336" t="s">
        <v>272</v>
      </c>
      <c r="G336">
        <v>85</v>
      </c>
      <c r="H336" s="1" t="s">
        <v>267</v>
      </c>
      <c r="I336">
        <v>44</v>
      </c>
    </row>
    <row r="337" spans="1:9" ht="15" customHeight="1">
      <c r="A337" t="s">
        <v>74</v>
      </c>
      <c r="B337" t="s">
        <v>233</v>
      </c>
      <c r="C337" t="s">
        <v>103</v>
      </c>
      <c r="D337" t="s">
        <v>277</v>
      </c>
      <c r="E337" t="s">
        <v>109</v>
      </c>
      <c r="F337" t="s">
        <v>285</v>
      </c>
      <c r="G337">
        <v>269</v>
      </c>
      <c r="H337" s="1" t="s">
        <v>27</v>
      </c>
      <c r="I337">
        <v>44</v>
      </c>
    </row>
    <row r="338" spans="1:9" ht="15" customHeight="1">
      <c r="A338" t="s">
        <v>74</v>
      </c>
      <c r="B338" t="s">
        <v>233</v>
      </c>
      <c r="C338" t="s">
        <v>104</v>
      </c>
      <c r="D338" t="s">
        <v>277</v>
      </c>
      <c r="E338" t="s">
        <v>109</v>
      </c>
      <c r="F338" t="s">
        <v>285</v>
      </c>
      <c r="G338">
        <v>268</v>
      </c>
      <c r="H338" s="1" t="s">
        <v>27</v>
      </c>
      <c r="I338">
        <v>44</v>
      </c>
    </row>
    <row r="339" spans="1:9" ht="15" customHeight="1">
      <c r="A339" t="s">
        <v>74</v>
      </c>
      <c r="B339" t="s">
        <v>233</v>
      </c>
      <c r="C339" t="s">
        <v>77</v>
      </c>
      <c r="D339" t="s">
        <v>274</v>
      </c>
      <c r="E339" t="s">
        <v>275</v>
      </c>
      <c r="F339" t="s">
        <v>285</v>
      </c>
      <c r="G339">
        <v>183</v>
      </c>
      <c r="H339" s="1">
        <v>2</v>
      </c>
      <c r="I339">
        <v>44</v>
      </c>
    </row>
    <row r="340" spans="1:9" ht="15" customHeight="1">
      <c r="A340" s="106" t="s">
        <v>29</v>
      </c>
      <c r="B340" s="106" t="s">
        <v>271</v>
      </c>
      <c r="C340" s="106" t="s">
        <v>28</v>
      </c>
      <c r="D340" s="106" t="s">
        <v>31</v>
      </c>
      <c r="E340" s="106" t="s">
        <v>34</v>
      </c>
      <c r="F340" s="106" t="s">
        <v>32</v>
      </c>
      <c r="G340" s="106" t="s">
        <v>33</v>
      </c>
      <c r="H340" s="107" t="s">
        <v>322</v>
      </c>
      <c r="I340" s="106" t="s">
        <v>321</v>
      </c>
    </row>
    <row r="341" spans="1:9" ht="15" customHeight="1">
      <c r="A341" t="s">
        <v>74</v>
      </c>
      <c r="B341" t="s">
        <v>233</v>
      </c>
      <c r="C341" t="s">
        <v>103</v>
      </c>
      <c r="D341" t="s">
        <v>52</v>
      </c>
      <c r="E341" t="s">
        <v>35</v>
      </c>
      <c r="F341" t="s">
        <v>272</v>
      </c>
      <c r="G341">
        <v>192</v>
      </c>
      <c r="H341" s="1" t="s">
        <v>26</v>
      </c>
      <c r="I341">
        <v>45</v>
      </c>
    </row>
    <row r="342" spans="1:9" ht="15" customHeight="1">
      <c r="A342" t="s">
        <v>74</v>
      </c>
      <c r="B342" t="s">
        <v>233</v>
      </c>
      <c r="C342" t="s">
        <v>104</v>
      </c>
      <c r="D342" t="s">
        <v>52</v>
      </c>
      <c r="E342" t="s">
        <v>35</v>
      </c>
      <c r="F342" t="s">
        <v>272</v>
      </c>
      <c r="G342">
        <v>193</v>
      </c>
      <c r="H342" s="1" t="s">
        <v>26</v>
      </c>
      <c r="I342">
        <v>45</v>
      </c>
    </row>
    <row r="343" spans="1:9" ht="15" customHeight="1">
      <c r="A343" t="s">
        <v>48</v>
      </c>
      <c r="B343" t="s">
        <v>232</v>
      </c>
      <c r="C343" t="s">
        <v>18</v>
      </c>
      <c r="D343" t="s">
        <v>73</v>
      </c>
      <c r="E343" t="s">
        <v>40</v>
      </c>
      <c r="F343" t="s">
        <v>72</v>
      </c>
      <c r="G343">
        <v>147</v>
      </c>
      <c r="H343" s="1" t="s">
        <v>27</v>
      </c>
      <c r="I343">
        <v>45</v>
      </c>
    </row>
    <row r="344" spans="1:9" ht="15" customHeight="1">
      <c r="A344" t="s">
        <v>48</v>
      </c>
      <c r="B344" t="s">
        <v>232</v>
      </c>
      <c r="C344" t="s">
        <v>15</v>
      </c>
      <c r="D344" t="s">
        <v>73</v>
      </c>
      <c r="E344" t="s">
        <v>40</v>
      </c>
      <c r="F344" t="s">
        <v>72</v>
      </c>
      <c r="G344">
        <v>146</v>
      </c>
      <c r="H344" s="1" t="s">
        <v>27</v>
      </c>
      <c r="I344">
        <v>45</v>
      </c>
    </row>
    <row r="345" spans="1:9" ht="15" customHeight="1">
      <c r="A345" t="s">
        <v>48</v>
      </c>
      <c r="B345" t="s">
        <v>232</v>
      </c>
      <c r="C345" t="s">
        <v>55</v>
      </c>
      <c r="D345" t="s">
        <v>73</v>
      </c>
      <c r="E345" t="s">
        <v>40</v>
      </c>
      <c r="F345" t="s">
        <v>72</v>
      </c>
      <c r="G345">
        <v>140</v>
      </c>
      <c r="H345" s="1" t="s">
        <v>27</v>
      </c>
      <c r="I345">
        <v>45</v>
      </c>
    </row>
    <row r="346" spans="1:9" ht="15" customHeight="1">
      <c r="A346" t="s">
        <v>74</v>
      </c>
      <c r="B346" t="s">
        <v>233</v>
      </c>
      <c r="C346" t="s">
        <v>76</v>
      </c>
      <c r="D346" t="s">
        <v>276</v>
      </c>
      <c r="E346" t="s">
        <v>275</v>
      </c>
      <c r="F346" t="s">
        <v>285</v>
      </c>
      <c r="G346">
        <v>184</v>
      </c>
      <c r="H346" s="1">
        <v>2</v>
      </c>
      <c r="I346">
        <v>45</v>
      </c>
    </row>
    <row r="347" spans="1:9" ht="15" customHeight="1">
      <c r="A347" s="106" t="s">
        <v>29</v>
      </c>
      <c r="B347" s="106" t="s">
        <v>271</v>
      </c>
      <c r="C347" s="106" t="s">
        <v>28</v>
      </c>
      <c r="D347" s="106" t="s">
        <v>31</v>
      </c>
      <c r="E347" s="106" t="s">
        <v>34</v>
      </c>
      <c r="F347" s="106" t="s">
        <v>32</v>
      </c>
      <c r="G347" s="106" t="s">
        <v>33</v>
      </c>
      <c r="H347" s="107" t="s">
        <v>322</v>
      </c>
      <c r="I347" s="106" t="s">
        <v>321</v>
      </c>
    </row>
    <row r="348" spans="1:9" ht="15" customHeight="1">
      <c r="A348" t="s">
        <v>74</v>
      </c>
      <c r="B348" t="s">
        <v>233</v>
      </c>
      <c r="C348" t="s">
        <v>87</v>
      </c>
      <c r="D348" t="s">
        <v>52</v>
      </c>
      <c r="E348" t="s">
        <v>35</v>
      </c>
      <c r="F348" t="s">
        <v>272</v>
      </c>
      <c r="G348">
        <v>195</v>
      </c>
      <c r="H348" s="1" t="s">
        <v>26</v>
      </c>
      <c r="I348">
        <v>46</v>
      </c>
    </row>
    <row r="349" spans="1:9" ht="15" customHeight="1">
      <c r="A349" t="s">
        <v>74</v>
      </c>
      <c r="B349" t="s">
        <v>233</v>
      </c>
      <c r="C349" t="s">
        <v>102</v>
      </c>
      <c r="D349" t="s">
        <v>52</v>
      </c>
      <c r="E349" t="s">
        <v>35</v>
      </c>
      <c r="F349" t="s">
        <v>272</v>
      </c>
      <c r="G349">
        <v>209</v>
      </c>
      <c r="H349" s="1" t="s">
        <v>26</v>
      </c>
      <c r="I349">
        <v>46</v>
      </c>
    </row>
    <row r="350" spans="1:9" ht="15" customHeight="1">
      <c r="A350" t="s">
        <v>48</v>
      </c>
      <c r="B350" t="s">
        <v>232</v>
      </c>
      <c r="C350" t="s">
        <v>63</v>
      </c>
      <c r="D350" t="s">
        <v>124</v>
      </c>
      <c r="E350" t="s">
        <v>35</v>
      </c>
      <c r="F350" t="s">
        <v>272</v>
      </c>
      <c r="G350">
        <v>95</v>
      </c>
      <c r="H350" s="1" t="s">
        <v>26</v>
      </c>
      <c r="I350">
        <v>46</v>
      </c>
    </row>
    <row r="351" spans="1:9" ht="15" customHeight="1">
      <c r="A351" t="s">
        <v>115</v>
      </c>
      <c r="B351" t="s">
        <v>234</v>
      </c>
      <c r="C351" t="s">
        <v>14</v>
      </c>
      <c r="D351" t="s">
        <v>61</v>
      </c>
      <c r="E351" t="s">
        <v>62</v>
      </c>
      <c r="F351" t="s">
        <v>272</v>
      </c>
      <c r="G351">
        <v>22</v>
      </c>
      <c r="H351" s="1" t="s">
        <v>267</v>
      </c>
      <c r="I351">
        <v>46</v>
      </c>
    </row>
    <row r="352" spans="1:9" ht="15" customHeight="1">
      <c r="A352" t="s">
        <v>115</v>
      </c>
      <c r="B352" t="s">
        <v>236</v>
      </c>
      <c r="C352" t="s">
        <v>9</v>
      </c>
      <c r="D352" t="s">
        <v>61</v>
      </c>
      <c r="E352" t="s">
        <v>62</v>
      </c>
      <c r="F352" t="s">
        <v>272</v>
      </c>
      <c r="G352">
        <v>74</v>
      </c>
      <c r="H352" s="1" t="s">
        <v>267</v>
      </c>
      <c r="I352">
        <v>46</v>
      </c>
    </row>
    <row r="353" spans="1:9" ht="15" customHeight="1">
      <c r="A353" t="s">
        <v>115</v>
      </c>
      <c r="B353" t="s">
        <v>235</v>
      </c>
      <c r="C353" t="s">
        <v>116</v>
      </c>
      <c r="D353" t="s">
        <v>61</v>
      </c>
      <c r="E353" t="s">
        <v>62</v>
      </c>
      <c r="F353" t="s">
        <v>272</v>
      </c>
      <c r="G353">
        <v>82</v>
      </c>
      <c r="H353" s="1" t="s">
        <v>267</v>
      </c>
      <c r="I353">
        <v>46</v>
      </c>
    </row>
    <row r="354" spans="1:9" ht="15" customHeight="1">
      <c r="A354" t="s">
        <v>115</v>
      </c>
      <c r="B354" t="s">
        <v>235</v>
      </c>
      <c r="C354" t="s">
        <v>117</v>
      </c>
      <c r="D354" t="s">
        <v>61</v>
      </c>
      <c r="E354" t="s">
        <v>62</v>
      </c>
      <c r="F354" t="s">
        <v>272</v>
      </c>
      <c r="G354">
        <v>83</v>
      </c>
      <c r="H354" s="1" t="s">
        <v>267</v>
      </c>
      <c r="I354">
        <v>46</v>
      </c>
    </row>
    <row r="355" spans="1:9" ht="15" customHeight="1">
      <c r="A355" t="s">
        <v>115</v>
      </c>
      <c r="B355" t="s">
        <v>235</v>
      </c>
      <c r="C355" t="s">
        <v>118</v>
      </c>
      <c r="D355" t="s">
        <v>125</v>
      </c>
      <c r="E355" t="s">
        <v>62</v>
      </c>
      <c r="F355" t="s">
        <v>272</v>
      </c>
      <c r="G355">
        <v>76</v>
      </c>
      <c r="H355" s="1" t="s">
        <v>267</v>
      </c>
      <c r="I355">
        <v>46</v>
      </c>
    </row>
    <row r="356" spans="1:9" ht="15" customHeight="1">
      <c r="A356" t="s">
        <v>48</v>
      </c>
      <c r="B356" t="s">
        <v>232</v>
      </c>
      <c r="C356" t="s">
        <v>18</v>
      </c>
      <c r="D356" t="s">
        <v>61</v>
      </c>
      <c r="E356" t="s">
        <v>62</v>
      </c>
      <c r="F356" t="s">
        <v>272</v>
      </c>
      <c r="G356">
        <v>14</v>
      </c>
      <c r="H356" s="1" t="s">
        <v>267</v>
      </c>
      <c r="I356">
        <v>46</v>
      </c>
    </row>
    <row r="357" spans="1:9" ht="15" customHeight="1">
      <c r="A357" t="s">
        <v>74</v>
      </c>
      <c r="B357" t="s">
        <v>233</v>
      </c>
      <c r="C357" t="s">
        <v>77</v>
      </c>
      <c r="D357" t="s">
        <v>274</v>
      </c>
      <c r="E357" t="s">
        <v>275</v>
      </c>
      <c r="F357" t="s">
        <v>285</v>
      </c>
      <c r="G357">
        <v>183</v>
      </c>
      <c r="H357" s="1">
        <v>2</v>
      </c>
      <c r="I357">
        <v>46</v>
      </c>
    </row>
    <row r="358" spans="1:9" ht="15" customHeight="1">
      <c r="A358" s="106" t="s">
        <v>29</v>
      </c>
      <c r="B358" s="106" t="s">
        <v>271</v>
      </c>
      <c r="C358" s="106" t="s">
        <v>28</v>
      </c>
      <c r="D358" s="106" t="s">
        <v>31</v>
      </c>
      <c r="E358" s="106" t="s">
        <v>34</v>
      </c>
      <c r="F358" s="106" t="s">
        <v>32</v>
      </c>
      <c r="G358" s="106" t="s">
        <v>33</v>
      </c>
      <c r="H358" s="107" t="s">
        <v>322</v>
      </c>
      <c r="I358" s="106" t="s">
        <v>321</v>
      </c>
    </row>
    <row r="359" spans="1:9" ht="15" customHeight="1">
      <c r="A359" t="s">
        <v>115</v>
      </c>
      <c r="B359" t="s">
        <v>234</v>
      </c>
      <c r="C359" t="s">
        <v>11</v>
      </c>
      <c r="D359" t="s">
        <v>61</v>
      </c>
      <c r="E359" t="s">
        <v>62</v>
      </c>
      <c r="F359" t="s">
        <v>272</v>
      </c>
      <c r="G359">
        <v>12</v>
      </c>
      <c r="H359" s="1" t="s">
        <v>267</v>
      </c>
      <c r="I359">
        <v>47</v>
      </c>
    </row>
    <row r="360" spans="1:9" ht="15" customHeight="1">
      <c r="A360" t="s">
        <v>115</v>
      </c>
      <c r="B360" t="s">
        <v>234</v>
      </c>
      <c r="C360" t="s">
        <v>10</v>
      </c>
      <c r="D360" t="s">
        <v>61</v>
      </c>
      <c r="E360" t="s">
        <v>62</v>
      </c>
      <c r="F360" t="s">
        <v>272</v>
      </c>
      <c r="G360">
        <v>23</v>
      </c>
      <c r="H360" s="1" t="s">
        <v>267</v>
      </c>
      <c r="I360">
        <v>47</v>
      </c>
    </row>
    <row r="361" spans="1:9" ht="15" customHeight="1">
      <c r="A361" t="s">
        <v>115</v>
      </c>
      <c r="B361" t="s">
        <v>235</v>
      </c>
      <c r="C361" t="s">
        <v>284</v>
      </c>
      <c r="D361" t="s">
        <v>283</v>
      </c>
      <c r="E361" t="s">
        <v>62</v>
      </c>
      <c r="F361" t="s">
        <v>272</v>
      </c>
      <c r="G361">
        <v>260</v>
      </c>
      <c r="H361" s="1" t="s">
        <v>267</v>
      </c>
      <c r="I361">
        <v>47</v>
      </c>
    </row>
    <row r="362" spans="1:9" ht="15" customHeight="1">
      <c r="A362" t="s">
        <v>115</v>
      </c>
      <c r="B362" t="s">
        <v>235</v>
      </c>
      <c r="C362" t="s">
        <v>121</v>
      </c>
      <c r="D362" t="s">
        <v>261</v>
      </c>
      <c r="E362" t="s">
        <v>35</v>
      </c>
      <c r="F362" t="s">
        <v>272</v>
      </c>
      <c r="G362">
        <v>202</v>
      </c>
      <c r="H362" s="1" t="s">
        <v>26</v>
      </c>
      <c r="I362">
        <v>47</v>
      </c>
    </row>
    <row r="363" spans="1:9" ht="15" customHeight="1">
      <c r="A363" t="s">
        <v>151</v>
      </c>
      <c r="B363" t="s">
        <v>238</v>
      </c>
      <c r="C363" t="s">
        <v>165</v>
      </c>
      <c r="D363" t="s">
        <v>166</v>
      </c>
      <c r="E363" t="s">
        <v>54</v>
      </c>
      <c r="F363" t="s">
        <v>150</v>
      </c>
      <c r="G363">
        <v>171</v>
      </c>
      <c r="H363" s="1" t="s">
        <v>25</v>
      </c>
      <c r="I363">
        <v>47</v>
      </c>
    </row>
    <row r="364" spans="1:9" ht="15" customHeight="1">
      <c r="A364" t="s">
        <v>151</v>
      </c>
      <c r="B364" t="s">
        <v>238</v>
      </c>
      <c r="C364" t="s">
        <v>167</v>
      </c>
      <c r="D364" t="s">
        <v>166</v>
      </c>
      <c r="E364" t="s">
        <v>54</v>
      </c>
      <c r="F364" t="s">
        <v>150</v>
      </c>
      <c r="G364">
        <v>176</v>
      </c>
      <c r="H364" s="1" t="s">
        <v>25</v>
      </c>
      <c r="I364">
        <v>47</v>
      </c>
    </row>
    <row r="365" spans="1:9" ht="15" customHeight="1">
      <c r="A365" t="s">
        <v>115</v>
      </c>
      <c r="B365" t="s">
        <v>235</v>
      </c>
      <c r="C365" t="s">
        <v>8</v>
      </c>
      <c r="D365" t="s">
        <v>73</v>
      </c>
      <c r="E365" t="s">
        <v>40</v>
      </c>
      <c r="F365" t="s">
        <v>72</v>
      </c>
      <c r="G365">
        <v>137</v>
      </c>
      <c r="H365" s="1" t="s">
        <v>27</v>
      </c>
      <c r="I365">
        <v>47</v>
      </c>
    </row>
    <row r="366" spans="1:9" ht="15" customHeight="1">
      <c r="A366" t="s">
        <v>115</v>
      </c>
      <c r="B366" t="s">
        <v>235</v>
      </c>
      <c r="C366" t="s">
        <v>120</v>
      </c>
      <c r="D366" t="s">
        <v>73</v>
      </c>
      <c r="E366" t="s">
        <v>40</v>
      </c>
      <c r="F366" t="s">
        <v>72</v>
      </c>
      <c r="G366">
        <v>138</v>
      </c>
      <c r="H366" s="1" t="s">
        <v>27</v>
      </c>
      <c r="I366">
        <v>47</v>
      </c>
    </row>
    <row r="367" spans="1:9" ht="15" customHeight="1">
      <c r="A367" t="s">
        <v>115</v>
      </c>
      <c r="B367" t="s">
        <v>235</v>
      </c>
      <c r="C367" t="s">
        <v>121</v>
      </c>
      <c r="D367" t="s">
        <v>73</v>
      </c>
      <c r="E367" t="s">
        <v>40</v>
      </c>
      <c r="F367" t="s">
        <v>72</v>
      </c>
      <c r="G367">
        <v>139</v>
      </c>
      <c r="H367" s="1" t="s">
        <v>27</v>
      </c>
      <c r="I367">
        <v>47</v>
      </c>
    </row>
    <row r="368" spans="1:9" ht="15" customHeight="1">
      <c r="A368" t="s">
        <v>74</v>
      </c>
      <c r="B368" t="s">
        <v>233</v>
      </c>
      <c r="C368" t="s">
        <v>76</v>
      </c>
      <c r="D368" t="s">
        <v>276</v>
      </c>
      <c r="E368" t="s">
        <v>275</v>
      </c>
      <c r="F368" t="s">
        <v>285</v>
      </c>
      <c r="G368">
        <v>184</v>
      </c>
      <c r="H368" s="1">
        <v>2</v>
      </c>
      <c r="I368">
        <v>47</v>
      </c>
    </row>
    <row r="369" spans="1:9" ht="15" customHeight="1">
      <c r="A369" s="106" t="s">
        <v>29</v>
      </c>
      <c r="B369" s="106" t="s">
        <v>271</v>
      </c>
      <c r="C369" s="106" t="s">
        <v>28</v>
      </c>
      <c r="D369" s="106" t="s">
        <v>31</v>
      </c>
      <c r="E369" s="106" t="s">
        <v>34</v>
      </c>
      <c r="F369" s="106" t="s">
        <v>32</v>
      </c>
      <c r="G369" s="106" t="s">
        <v>33</v>
      </c>
      <c r="H369" s="107" t="s">
        <v>322</v>
      </c>
      <c r="I369" s="106" t="s">
        <v>321</v>
      </c>
    </row>
    <row r="370" spans="1:9" ht="15" customHeight="1">
      <c r="A370" t="s">
        <v>115</v>
      </c>
      <c r="B370" t="s">
        <v>236</v>
      </c>
      <c r="C370" t="s">
        <v>119</v>
      </c>
      <c r="D370" t="s">
        <v>61</v>
      </c>
      <c r="E370" t="s">
        <v>62</v>
      </c>
      <c r="F370" t="s">
        <v>272</v>
      </c>
      <c r="G370">
        <v>156</v>
      </c>
      <c r="H370" s="1" t="s">
        <v>267</v>
      </c>
      <c r="I370">
        <v>48</v>
      </c>
    </row>
    <row r="371" spans="1:9" ht="15" customHeight="1">
      <c r="A371" t="s">
        <v>115</v>
      </c>
      <c r="B371" t="s">
        <v>236</v>
      </c>
      <c r="C371" t="s">
        <v>12</v>
      </c>
      <c r="D371" t="s">
        <v>61</v>
      </c>
      <c r="E371" t="s">
        <v>62</v>
      </c>
      <c r="F371" t="s">
        <v>272</v>
      </c>
      <c r="G371">
        <v>73</v>
      </c>
      <c r="H371" s="1" t="s">
        <v>267</v>
      </c>
      <c r="I371">
        <v>48</v>
      </c>
    </row>
    <row r="372" spans="1:9" ht="15" customHeight="1">
      <c r="A372" t="s">
        <v>115</v>
      </c>
      <c r="B372" t="s">
        <v>234</v>
      </c>
      <c r="C372" t="s">
        <v>19</v>
      </c>
      <c r="D372" t="s">
        <v>61</v>
      </c>
      <c r="E372" t="s">
        <v>62</v>
      </c>
      <c r="F372" t="s">
        <v>272</v>
      </c>
      <c r="G372">
        <v>251</v>
      </c>
      <c r="H372" s="1" t="s">
        <v>267</v>
      </c>
      <c r="I372">
        <v>48</v>
      </c>
    </row>
    <row r="373" spans="1:9" ht="15" customHeight="1">
      <c r="A373" t="s">
        <v>115</v>
      </c>
      <c r="B373" t="s">
        <v>234</v>
      </c>
      <c r="C373" t="s">
        <v>20</v>
      </c>
      <c r="D373" t="s">
        <v>61</v>
      </c>
      <c r="E373" t="s">
        <v>62</v>
      </c>
      <c r="F373" t="s">
        <v>272</v>
      </c>
      <c r="G373">
        <v>308</v>
      </c>
      <c r="H373" s="1" t="s">
        <v>267</v>
      </c>
      <c r="I373">
        <v>48</v>
      </c>
    </row>
    <row r="374" spans="1:9" ht="15" customHeight="1">
      <c r="A374" t="s">
        <v>115</v>
      </c>
      <c r="B374" t="s">
        <v>234</v>
      </c>
      <c r="C374" t="s">
        <v>17</v>
      </c>
      <c r="D374" t="s">
        <v>73</v>
      </c>
      <c r="E374" t="s">
        <v>40</v>
      </c>
      <c r="F374" t="s">
        <v>72</v>
      </c>
      <c r="G374">
        <v>132</v>
      </c>
      <c r="H374" s="1" t="s">
        <v>27</v>
      </c>
      <c r="I374">
        <v>48</v>
      </c>
    </row>
    <row r="375" spans="1:9" ht="15" customHeight="1">
      <c r="A375" t="s">
        <v>115</v>
      </c>
      <c r="B375" t="s">
        <v>234</v>
      </c>
      <c r="C375" t="s">
        <v>14</v>
      </c>
      <c r="D375" t="s">
        <v>73</v>
      </c>
      <c r="E375" t="s">
        <v>40</v>
      </c>
      <c r="F375" t="s">
        <v>72</v>
      </c>
      <c r="G375">
        <v>134</v>
      </c>
      <c r="H375" s="1" t="s">
        <v>27</v>
      </c>
      <c r="I375">
        <v>48</v>
      </c>
    </row>
    <row r="376" spans="1:9" ht="15" customHeight="1">
      <c r="A376" t="s">
        <v>115</v>
      </c>
      <c r="B376" t="s">
        <v>236</v>
      </c>
      <c r="C376" t="s">
        <v>12</v>
      </c>
      <c r="D376" t="s">
        <v>73</v>
      </c>
      <c r="E376" t="s">
        <v>40</v>
      </c>
      <c r="F376" t="s">
        <v>72</v>
      </c>
      <c r="G376">
        <v>133</v>
      </c>
      <c r="H376" s="1" t="s">
        <v>27</v>
      </c>
      <c r="I376">
        <v>48</v>
      </c>
    </row>
    <row r="377" spans="1:9" ht="15" customHeight="1">
      <c r="A377" t="s">
        <v>115</v>
      </c>
      <c r="B377" t="s">
        <v>236</v>
      </c>
      <c r="C377" t="s">
        <v>9</v>
      </c>
      <c r="D377" t="s">
        <v>73</v>
      </c>
      <c r="E377" t="s">
        <v>40</v>
      </c>
      <c r="F377" t="s">
        <v>72</v>
      </c>
      <c r="G377">
        <v>135</v>
      </c>
      <c r="H377" s="1" t="s">
        <v>27</v>
      </c>
      <c r="I377">
        <v>48</v>
      </c>
    </row>
    <row r="378" spans="1:9" ht="15" customHeight="1">
      <c r="A378" t="s">
        <v>74</v>
      </c>
      <c r="B378" t="s">
        <v>233</v>
      </c>
      <c r="C378" t="s">
        <v>77</v>
      </c>
      <c r="D378" t="s">
        <v>274</v>
      </c>
      <c r="E378" t="s">
        <v>275</v>
      </c>
      <c r="F378" t="s">
        <v>285</v>
      </c>
      <c r="G378">
        <v>183</v>
      </c>
      <c r="H378" s="1">
        <v>2</v>
      </c>
      <c r="I378">
        <v>48</v>
      </c>
    </row>
    <row r="379" spans="1:9" ht="15" customHeight="1">
      <c r="A379" t="s">
        <v>151</v>
      </c>
      <c r="B379" t="s">
        <v>238</v>
      </c>
      <c r="C379" t="s">
        <v>290</v>
      </c>
      <c r="D379" t="s">
        <v>52</v>
      </c>
      <c r="E379" t="s">
        <v>35</v>
      </c>
      <c r="F379" t="s">
        <v>272</v>
      </c>
      <c r="G379">
        <v>312</v>
      </c>
      <c r="H379" s="1" t="s">
        <v>26</v>
      </c>
      <c r="I379">
        <v>48</v>
      </c>
    </row>
    <row r="380" spans="1:9" ht="15" customHeight="1">
      <c r="A380" t="s">
        <v>151</v>
      </c>
      <c r="B380" t="s">
        <v>238</v>
      </c>
      <c r="C380" t="s">
        <v>291</v>
      </c>
      <c r="D380" t="s">
        <v>52</v>
      </c>
      <c r="E380" t="s">
        <v>35</v>
      </c>
      <c r="F380" t="s">
        <v>272</v>
      </c>
      <c r="G380">
        <v>313</v>
      </c>
      <c r="H380" s="1" t="s">
        <v>26</v>
      </c>
      <c r="I380">
        <v>48</v>
      </c>
    </row>
    <row r="381" spans="1:9" ht="15" customHeight="1">
      <c r="A381" t="s">
        <v>151</v>
      </c>
      <c r="B381" t="s">
        <v>238</v>
      </c>
      <c r="C381" t="s">
        <v>292</v>
      </c>
      <c r="D381" t="s">
        <v>52</v>
      </c>
      <c r="E381" t="s">
        <v>35</v>
      </c>
      <c r="F381" t="s">
        <v>272</v>
      </c>
      <c r="G381">
        <v>314</v>
      </c>
      <c r="H381" s="1" t="s">
        <v>26</v>
      </c>
      <c r="I381">
        <v>48</v>
      </c>
    </row>
    <row r="382" spans="1:9" ht="15" customHeight="1">
      <c r="A382" t="s">
        <v>151</v>
      </c>
      <c r="B382" t="s">
        <v>238</v>
      </c>
      <c r="C382" t="s">
        <v>293</v>
      </c>
      <c r="D382" t="s">
        <v>52</v>
      </c>
      <c r="E382" t="s">
        <v>35</v>
      </c>
      <c r="F382" t="s">
        <v>272</v>
      </c>
      <c r="G382">
        <v>315</v>
      </c>
      <c r="H382" s="1" t="s">
        <v>26</v>
      </c>
      <c r="I382">
        <v>48</v>
      </c>
    </row>
    <row r="383" spans="1:9" ht="15" customHeight="1">
      <c r="A383" t="s">
        <v>151</v>
      </c>
      <c r="B383" t="s">
        <v>238</v>
      </c>
      <c r="C383" t="s">
        <v>294</v>
      </c>
      <c r="D383" t="s">
        <v>52</v>
      </c>
      <c r="E383" t="s">
        <v>35</v>
      </c>
      <c r="F383" t="s">
        <v>272</v>
      </c>
      <c r="G383">
        <v>316</v>
      </c>
      <c r="H383" s="1" t="s">
        <v>26</v>
      </c>
      <c r="I383">
        <v>48</v>
      </c>
    </row>
    <row r="384" spans="1:9" ht="15" customHeight="1">
      <c r="A384" t="s">
        <v>151</v>
      </c>
      <c r="B384" t="s">
        <v>238</v>
      </c>
      <c r="C384" t="s">
        <v>165</v>
      </c>
      <c r="D384" t="s">
        <v>52</v>
      </c>
      <c r="E384" t="s">
        <v>35</v>
      </c>
      <c r="F384" t="s">
        <v>272</v>
      </c>
      <c r="G384">
        <v>317</v>
      </c>
      <c r="H384" s="1" t="s">
        <v>26</v>
      </c>
      <c r="I384">
        <v>48</v>
      </c>
    </row>
    <row r="385" spans="1:9" ht="15" customHeight="1">
      <c r="A385" t="s">
        <v>151</v>
      </c>
      <c r="B385" t="s">
        <v>238</v>
      </c>
      <c r="C385" t="s">
        <v>167</v>
      </c>
      <c r="D385" t="s">
        <v>52</v>
      </c>
      <c r="E385" t="s">
        <v>35</v>
      </c>
      <c r="F385" t="s">
        <v>272</v>
      </c>
      <c r="G385">
        <v>318</v>
      </c>
      <c r="H385" s="1" t="s">
        <v>26</v>
      </c>
      <c r="I385">
        <v>48</v>
      </c>
    </row>
    <row r="386" spans="1:9" ht="15" customHeight="1">
      <c r="A386" s="106" t="s">
        <v>29</v>
      </c>
      <c r="B386" s="106" t="s">
        <v>271</v>
      </c>
      <c r="C386" s="106" t="s">
        <v>28</v>
      </c>
      <c r="D386" s="106" t="s">
        <v>31</v>
      </c>
      <c r="E386" s="106" t="s">
        <v>34</v>
      </c>
      <c r="F386" s="106" t="s">
        <v>32</v>
      </c>
      <c r="G386" s="106" t="s">
        <v>33</v>
      </c>
      <c r="H386" s="107" t="s">
        <v>322</v>
      </c>
      <c r="I386" s="106" t="s">
        <v>321</v>
      </c>
    </row>
    <row r="387" spans="1:9" ht="15" customHeight="1">
      <c r="A387" t="s">
        <v>115</v>
      </c>
      <c r="B387" t="s">
        <v>235</v>
      </c>
      <c r="C387" t="s">
        <v>8</v>
      </c>
      <c r="D387" t="s">
        <v>61</v>
      </c>
      <c r="E387" t="s">
        <v>62</v>
      </c>
      <c r="F387" t="s">
        <v>272</v>
      </c>
      <c r="G387">
        <v>77</v>
      </c>
      <c r="H387" s="1" t="s">
        <v>267</v>
      </c>
      <c r="I387">
        <v>49</v>
      </c>
    </row>
    <row r="388" spans="1:9" ht="15" customHeight="1">
      <c r="A388" t="s">
        <v>115</v>
      </c>
      <c r="B388" t="s">
        <v>234</v>
      </c>
      <c r="C388" t="s">
        <v>138</v>
      </c>
      <c r="D388" t="s">
        <v>61</v>
      </c>
      <c r="E388" t="s">
        <v>62</v>
      </c>
      <c r="F388" t="s">
        <v>272</v>
      </c>
      <c r="G388">
        <v>136</v>
      </c>
      <c r="H388" s="1" t="s">
        <v>267</v>
      </c>
      <c r="I388">
        <v>49</v>
      </c>
    </row>
    <row r="389" spans="1:9" ht="15" customHeight="1">
      <c r="A389" t="s">
        <v>74</v>
      </c>
      <c r="B389" t="s">
        <v>233</v>
      </c>
      <c r="C389" t="s">
        <v>76</v>
      </c>
      <c r="D389" t="s">
        <v>276</v>
      </c>
      <c r="E389" t="s">
        <v>275</v>
      </c>
      <c r="F389" t="s">
        <v>285</v>
      </c>
      <c r="G389">
        <v>184</v>
      </c>
      <c r="H389" s="1">
        <v>2</v>
      </c>
      <c r="I389">
        <v>49</v>
      </c>
    </row>
    <row r="390" spans="1:9" ht="15" customHeight="1">
      <c r="A390" s="106" t="s">
        <v>29</v>
      </c>
      <c r="B390" s="106" t="s">
        <v>271</v>
      </c>
      <c r="C390" s="106" t="s">
        <v>28</v>
      </c>
      <c r="D390" s="106" t="s">
        <v>31</v>
      </c>
      <c r="E390" s="106" t="s">
        <v>34</v>
      </c>
      <c r="F390" s="106" t="s">
        <v>32</v>
      </c>
      <c r="G390" s="106" t="s">
        <v>33</v>
      </c>
      <c r="H390" s="107" t="s">
        <v>322</v>
      </c>
      <c r="I390" s="106" t="s">
        <v>321</v>
      </c>
    </row>
    <row r="391" spans="1:9" ht="15" customHeight="1">
      <c r="A391" t="s">
        <v>48</v>
      </c>
      <c r="B391" t="s">
        <v>232</v>
      </c>
      <c r="C391" t="s">
        <v>53</v>
      </c>
      <c r="D391" t="s">
        <v>61</v>
      </c>
      <c r="E391" t="s">
        <v>62</v>
      </c>
      <c r="F391" t="s">
        <v>272</v>
      </c>
      <c r="G391">
        <v>290</v>
      </c>
      <c r="H391" s="1" t="s">
        <v>267</v>
      </c>
      <c r="I391">
        <v>50</v>
      </c>
    </row>
    <row r="392" spans="1:9" ht="15" customHeight="1">
      <c r="A392" t="s">
        <v>115</v>
      </c>
      <c r="B392" t="s">
        <v>234</v>
      </c>
      <c r="C392" t="s">
        <v>16</v>
      </c>
      <c r="D392" t="s">
        <v>61</v>
      </c>
      <c r="E392" t="s">
        <v>62</v>
      </c>
      <c r="F392" t="s">
        <v>272</v>
      </c>
      <c r="G392">
        <v>31</v>
      </c>
      <c r="H392" s="1" t="s">
        <v>267</v>
      </c>
      <c r="I392">
        <v>50</v>
      </c>
    </row>
    <row r="393" spans="1:9" ht="15" customHeight="1">
      <c r="A393" t="s">
        <v>115</v>
      </c>
      <c r="B393" t="s">
        <v>234</v>
      </c>
      <c r="C393" t="s">
        <v>17</v>
      </c>
      <c r="D393" t="s">
        <v>61</v>
      </c>
      <c r="E393" t="s">
        <v>62</v>
      </c>
      <c r="F393" t="s">
        <v>272</v>
      </c>
      <c r="G393">
        <v>29</v>
      </c>
      <c r="H393" s="1" t="s">
        <v>267</v>
      </c>
      <c r="I393">
        <v>50</v>
      </c>
    </row>
    <row r="394" spans="1:9" ht="15" customHeight="1">
      <c r="A394" t="s">
        <v>115</v>
      </c>
      <c r="B394" t="s">
        <v>235</v>
      </c>
      <c r="C394" t="s">
        <v>120</v>
      </c>
      <c r="D394" t="s">
        <v>61</v>
      </c>
      <c r="E394" t="s">
        <v>62</v>
      </c>
      <c r="F394" t="s">
        <v>272</v>
      </c>
      <c r="G394">
        <v>78</v>
      </c>
      <c r="H394" s="1" t="s">
        <v>267</v>
      </c>
      <c r="I394">
        <v>50</v>
      </c>
    </row>
    <row r="395" spans="1:9" ht="15" customHeight="1">
      <c r="A395" t="s">
        <v>115</v>
      </c>
      <c r="B395" t="s">
        <v>235</v>
      </c>
      <c r="C395" t="s">
        <v>8</v>
      </c>
      <c r="D395" t="s">
        <v>259</v>
      </c>
      <c r="E395" t="s">
        <v>35</v>
      </c>
      <c r="F395" t="s">
        <v>272</v>
      </c>
      <c r="G395">
        <v>200</v>
      </c>
      <c r="H395" s="1" t="s">
        <v>26</v>
      </c>
      <c r="I395">
        <v>50</v>
      </c>
    </row>
    <row r="396" spans="1:9" ht="15" customHeight="1">
      <c r="A396" t="s">
        <v>74</v>
      </c>
      <c r="B396" t="s">
        <v>233</v>
      </c>
      <c r="C396" t="s">
        <v>77</v>
      </c>
      <c r="D396" t="s">
        <v>274</v>
      </c>
      <c r="E396" t="s">
        <v>275</v>
      </c>
      <c r="F396" t="s">
        <v>285</v>
      </c>
      <c r="G396">
        <v>183</v>
      </c>
      <c r="H396" s="1">
        <v>2</v>
      </c>
      <c r="I396">
        <v>50</v>
      </c>
    </row>
    <row r="397" spans="1:9" ht="15" customHeight="1">
      <c r="A397" s="106" t="s">
        <v>29</v>
      </c>
      <c r="B397" s="106" t="s">
        <v>271</v>
      </c>
      <c r="C397" s="106" t="s">
        <v>28</v>
      </c>
      <c r="D397" s="106" t="s">
        <v>31</v>
      </c>
      <c r="E397" s="106" t="s">
        <v>34</v>
      </c>
      <c r="F397" s="106" t="s">
        <v>32</v>
      </c>
      <c r="G397" s="106" t="s">
        <v>33</v>
      </c>
      <c r="H397" s="107" t="s">
        <v>322</v>
      </c>
      <c r="I397" s="106" t="s">
        <v>321</v>
      </c>
    </row>
    <row r="398" spans="1:9" ht="15" customHeight="1">
      <c r="A398" t="s">
        <v>48</v>
      </c>
      <c r="B398" t="s">
        <v>232</v>
      </c>
      <c r="C398" t="s">
        <v>55</v>
      </c>
      <c r="D398" t="s">
        <v>52</v>
      </c>
      <c r="E398" t="s">
        <v>35</v>
      </c>
      <c r="F398" t="s">
        <v>272</v>
      </c>
      <c r="G398">
        <v>80</v>
      </c>
      <c r="H398" s="1" t="s">
        <v>26</v>
      </c>
      <c r="I398">
        <v>51</v>
      </c>
    </row>
    <row r="399" spans="1:9" ht="15" customHeight="1">
      <c r="A399" t="s">
        <v>74</v>
      </c>
      <c r="B399" t="s">
        <v>233</v>
      </c>
      <c r="C399" t="s">
        <v>83</v>
      </c>
      <c r="D399" t="s">
        <v>52</v>
      </c>
      <c r="E399" t="s">
        <v>35</v>
      </c>
      <c r="F399" t="s">
        <v>272</v>
      </c>
      <c r="G399">
        <v>289</v>
      </c>
      <c r="H399" s="1" t="s">
        <v>26</v>
      </c>
      <c r="I399">
        <v>51</v>
      </c>
    </row>
    <row r="400" spans="1:9" ht="15" customHeight="1">
      <c r="A400" t="s">
        <v>115</v>
      </c>
      <c r="B400" t="s">
        <v>235</v>
      </c>
      <c r="C400" t="s">
        <v>121</v>
      </c>
      <c r="D400" t="s">
        <v>61</v>
      </c>
      <c r="E400" t="s">
        <v>62</v>
      </c>
      <c r="F400" t="s">
        <v>272</v>
      </c>
      <c r="G400">
        <v>79</v>
      </c>
      <c r="H400" s="1" t="s">
        <v>267</v>
      </c>
      <c r="I400">
        <v>51</v>
      </c>
    </row>
    <row r="401" spans="1:9" ht="15" customHeight="1">
      <c r="A401" t="s">
        <v>115</v>
      </c>
      <c r="B401" t="s">
        <v>235</v>
      </c>
      <c r="C401" t="s">
        <v>120</v>
      </c>
      <c r="D401" t="s">
        <v>260</v>
      </c>
      <c r="E401" t="s">
        <v>35</v>
      </c>
      <c r="F401" t="s">
        <v>272</v>
      </c>
      <c r="G401">
        <v>201</v>
      </c>
      <c r="H401" s="1" t="s">
        <v>26</v>
      </c>
      <c r="I401">
        <v>51</v>
      </c>
    </row>
    <row r="402" spans="1:9" ht="15" customHeight="1">
      <c r="A402" t="s">
        <v>151</v>
      </c>
      <c r="B402" t="s">
        <v>238</v>
      </c>
      <c r="C402" t="s">
        <v>165</v>
      </c>
      <c r="D402" t="s">
        <v>166</v>
      </c>
      <c r="E402" t="s">
        <v>54</v>
      </c>
      <c r="F402" t="s">
        <v>150</v>
      </c>
      <c r="G402">
        <v>171</v>
      </c>
      <c r="H402" s="1" t="s">
        <v>25</v>
      </c>
      <c r="I402">
        <v>51</v>
      </c>
    </row>
    <row r="403" spans="1:9" ht="15" customHeight="1">
      <c r="A403" t="s">
        <v>151</v>
      </c>
      <c r="B403" t="s">
        <v>238</v>
      </c>
      <c r="C403" t="s">
        <v>167</v>
      </c>
      <c r="D403" t="s">
        <v>166</v>
      </c>
      <c r="E403" t="s">
        <v>54</v>
      </c>
      <c r="F403" t="s">
        <v>150</v>
      </c>
      <c r="G403">
        <v>176</v>
      </c>
      <c r="H403" s="1" t="s">
        <v>25</v>
      </c>
      <c r="I403">
        <v>51</v>
      </c>
    </row>
    <row r="404" spans="1:9" ht="15" customHeight="1">
      <c r="A404" t="s">
        <v>74</v>
      </c>
      <c r="B404" t="s">
        <v>233</v>
      </c>
      <c r="C404" t="s">
        <v>76</v>
      </c>
      <c r="D404" t="s">
        <v>276</v>
      </c>
      <c r="E404" t="s">
        <v>275</v>
      </c>
      <c r="F404" t="s">
        <v>285</v>
      </c>
      <c r="G404">
        <v>184</v>
      </c>
      <c r="H404" s="1">
        <v>2</v>
      </c>
      <c r="I404">
        <v>51</v>
      </c>
    </row>
    <row r="405" spans="1:9" ht="15" customHeight="1">
      <c r="A405" s="106" t="s">
        <v>29</v>
      </c>
      <c r="B405" s="106" t="s">
        <v>271</v>
      </c>
      <c r="C405" s="106" t="s">
        <v>28</v>
      </c>
      <c r="D405" s="106" t="s">
        <v>31</v>
      </c>
      <c r="E405" s="106" t="s">
        <v>34</v>
      </c>
      <c r="F405" s="106" t="s">
        <v>32</v>
      </c>
      <c r="G405" s="106" t="s">
        <v>33</v>
      </c>
      <c r="H405" s="107" t="s">
        <v>322</v>
      </c>
      <c r="I405" s="106" t="s">
        <v>321</v>
      </c>
    </row>
    <row r="406" spans="1:9" ht="15" customHeight="1">
      <c r="A406" t="s">
        <v>74</v>
      </c>
      <c r="B406" t="s">
        <v>233</v>
      </c>
      <c r="C406" t="s">
        <v>77</v>
      </c>
      <c r="D406" t="s">
        <v>274</v>
      </c>
      <c r="E406" t="s">
        <v>275</v>
      </c>
      <c r="F406" t="s">
        <v>285</v>
      </c>
      <c r="G406">
        <v>183</v>
      </c>
      <c r="H406" s="1">
        <v>2</v>
      </c>
      <c r="I406">
        <v>52</v>
      </c>
    </row>
    <row r="407" spans="1:9" ht="15" customHeight="1"/>
    <row r="408" spans="1:9" ht="15" customHeight="1"/>
    <row r="409" spans="1:9" ht="15" customHeight="1"/>
    <row r="410" spans="1:9" ht="15" customHeight="1"/>
    <row r="411" spans="1:9" ht="15" customHeight="1"/>
    <row r="412" spans="1:9" ht="15" customHeight="1"/>
    <row r="413" spans="1:9" ht="15" customHeight="1"/>
    <row r="414" spans="1:9" ht="15" customHeight="1"/>
    <row r="415" spans="1:9" ht="15" customHeight="1"/>
    <row r="416" spans="1:9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</sheetData>
  <sortState ref="A2:I355">
    <sortCondition ref="I2"/>
  </sortState>
  <conditionalFormatting sqref="H406 H398:H404 H391:H396 H387:H389 H370:H385 H359:H368 H348:H357 H341:H346 H333:H339 H323:H331 H310:H321 H298:H308 H292:H296 H283:H290 H274:H281 H270:H272 H259:H268 H254:H257 H245:H252 H238:H243 H231:H236 H211:H229 H199:H209 H193:H197 H188:H191 H181:H186 H175:H179 H171:H173 H157:H169 H149:H155 H138:H147 H134:H136 H127:H132 H121:H125 H111:H119 H104:H109 H96:H102 H88:H94 H80:H86 H77:H78 H66:H75 H59:H64 H48:H57 H43:H46 H41 H36:H39 H32:H34 H28:H30 H23:H26 H16:H21 H2:H7 H9:H14">
    <cfRule type="cellIs" dxfId="206" priority="1" operator="equal">
      <formula>"RR"</formula>
    </cfRule>
    <cfRule type="cellIs" dxfId="205" priority="2" operator="equal">
      <formula>"x"</formula>
    </cfRule>
    <cfRule type="cellIs" dxfId="204" priority="4" operator="equal">
      <formula>"B"</formula>
    </cfRule>
    <cfRule type="cellIs" dxfId="203" priority="5" operator="equal">
      <formula>"S"</formula>
    </cfRule>
    <cfRule type="cellIs" dxfId="202" priority="6" operator="equal">
      <formula>"A"</formula>
    </cfRule>
    <cfRule type="cellIs" dxfId="201" priority="7" operator="equal">
      <formula>"T"</formula>
    </cfRule>
    <cfRule type="cellIs" dxfId="200" priority="8" operator="equal">
      <formula>"M"</formula>
    </cfRule>
  </conditionalFormatting>
  <conditionalFormatting sqref="H406 H398:H404 H391:H396 H387:H389 H370:H385 H359:H368 H348:H357 H341:H346 H333:H339 H323:H331 H310:H321 H298:H308 H292:H296 H283:H290 H274:H281 H270:H272 H259:H268 H254:H257 H245:H252 H238:H243 H231:H236 H211:H229 H199:H209 H193:H197 H188:H191 H181:H186 H175:H179 H171:H173 H157:H169 H149:H155 H138:H147 H134:H136 H127:H132 H121:H125 H111:H119 H104:H109 H96:H102 H88:H94 H80:H86 H77:H78 H66:H75 H59:H64 H48:H57 H43:H46 H41 H36:H39 H32:H34 H28:H30 H23:H26 H16:H21 H2:H7 H9:H14">
    <cfRule type="expression" dxfId="199" priority="10">
      <formula>PourcentageAccompliAuDelà</formula>
    </cfRule>
    <cfRule type="expression" dxfId="198" priority="11">
      <formula>Réel</formula>
    </cfRule>
    <cfRule type="expression" dxfId="197" priority="12">
      <formula>RéelAuDelà</formula>
    </cfRule>
    <cfRule type="expression" dxfId="196" priority="13">
      <formula>Plan</formula>
    </cfRule>
  </conditionalFormatting>
  <conditionalFormatting sqref="H406 H398:H404 H391:H396 H387:H389 H370:H385 H359:H368 H348:H357 H341:H346 H333:H339 H323:H331 H310:H321 H298:H308 H292:H296 H283:H290 H274:H281 H270:H272 H259:H268 H254:H257 H245:H252 H238:H243 H231:H236 H211:H229 H199:H209 H193:H197 H188:H191 H181:H186 H175:H179 H171:H173 H157:H169 H149:H155 H138:H147 H134:H136 H127:H132 H121:H125 H111:H119 H104:H109 H96:H102 H88:H94 H80:H86 H77:H78 H66:H75 H59:H64 H48:H57 H43:H46 H41 H36:H39 H32:H34 H28:H30 H23:H26 H16:H21 H2:H7 H9:H14">
    <cfRule type="expression" dxfId="195" priority="9">
      <formula>PourcentageAccompli</formula>
    </cfRule>
  </conditionalFormatting>
  <conditionalFormatting sqref="H406 H398:H404 H391:H396 H387:H389 H370:H385 H359:H368 H348:H357 H341:H346 H333:H339 H323:H331 H310:H321 H298:H308 H292:H296 H283:H290 H274:H281 H270:H272 H259:H268 H254:H257 H245:H252 H238:H243 H231:H236 H211:H229 H199:H209 H193:H197 H188:H191 H181:H186 H175:H179 H171:H173 H157:H169 H149:H155 H138:H147 H134:H136 H127:H132 H121:H125 H111:H119 H104:H109 H96:H102 H88:H94 H80:H86 H77:H78 H66:H75 H59:H64 H48:H57 H43:H46 H41 H36:H39 H32:H34 H28:H30 H23:H26 H16:H21 H2:H7 H9:H14">
    <cfRule type="expression" dxfId="194" priority="14">
      <formula>H$6=période_sélectionnée</formula>
    </cfRule>
    <cfRule type="expression" dxfId="193" priority="15">
      <formula>MOD(COLUMN(),2)</formula>
    </cfRule>
    <cfRule type="expression" dxfId="192" priority="16">
      <formula>MOD(COLUMN(),2)=0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7F9CD782-BE4B-4E8D-AAF3-F8C3FD4AFBE3}">
            <xm:f>NOT(ISERROR(SEARCH("2",H2)))</xm:f>
            <xm:f>"2"</xm:f>
            <x14:dxf>
              <fill>
                <patternFill>
                  <bgColor rgb="FFFD39CA"/>
                </patternFill>
              </fill>
            </x14:dxf>
          </x14:cfRule>
          <xm:sqref>H406 H398:H404 H391:H396 H387:H389 H370:H385 H359:H368 H348:H357 H341:H346 H333:H339 H323:H331 H310:H321 H298:H308 H292:H296 H283:H290 H274:H281 H270:H272 H259:H268 H254:H257 H245:H252 H238:H243 H231:H236 H211:H229 H199:H209 H193:H197 H188:H191 H181:H186 H175:H179 H171:H173 H157:H169 H149:H155 H138:H147 H134:H136 H127:H132 H121:H125 H111:H119 H104:H109 H96:H102 H88:H94 H80:H86 H77:H78 H66:H75 H59:H64 H48:H57 H43:H46 H41 H36:H39 H32:H34 H28:H30 H23:H26 H16:H21 H2:H7 H9:H14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/>
    <pageSetUpPr fitToPage="1"/>
  </sheetPr>
  <dimension ref="A1:BS87"/>
  <sheetViews>
    <sheetView showGridLines="0" zoomScaleNormal="100" zoomScaleSheetLayoutView="80" workbookViewId="0">
      <selection activeCell="D1" sqref="D1"/>
    </sheetView>
  </sheetViews>
  <sheetFormatPr baseColWidth="10" defaultColWidth="3.25" defaultRowHeight="30" customHeight="1"/>
  <cols>
    <col min="1" max="1" width="10.25" customWidth="1"/>
    <col min="2" max="2" width="7.25" customWidth="1"/>
    <col min="3" max="3" width="15.625" customWidth="1"/>
    <col min="4" max="4" width="19.125" customWidth="1"/>
    <col min="5" max="5" width="8.5" customWidth="1"/>
    <col min="6" max="6" width="11.625" customWidth="1"/>
    <col min="7" max="7" width="5.5" customWidth="1"/>
    <col min="8" max="8" width="7" style="16" customWidth="1"/>
    <col min="9" max="9" width="7.375" style="16" customWidth="1"/>
    <col min="10" max="29" width="3.25" style="1"/>
  </cols>
  <sheetData>
    <row r="1" spans="1:71" ht="54.6" customHeight="1">
      <c r="C1" s="15" t="s">
        <v>0</v>
      </c>
      <c r="I1" s="24" t="s">
        <v>23</v>
      </c>
      <c r="J1" s="25">
        <v>6</v>
      </c>
      <c r="L1" s="13"/>
      <c r="M1" s="14"/>
      <c r="N1" s="14"/>
      <c r="O1" s="14"/>
      <c r="P1" s="14"/>
      <c r="Q1" s="14"/>
      <c r="R1" s="14"/>
      <c r="S1" s="14"/>
      <c r="T1"/>
      <c r="U1"/>
      <c r="V1" s="8" t="s">
        <v>25</v>
      </c>
      <c r="W1" s="9" t="s">
        <v>21</v>
      </c>
      <c r="X1"/>
      <c r="Y1"/>
      <c r="Z1"/>
      <c r="AA1" s="10" t="s">
        <v>26</v>
      </c>
      <c r="AB1" s="9" t="s">
        <v>22</v>
      </c>
      <c r="AC1"/>
      <c r="AF1" s="11" t="s">
        <v>27</v>
      </c>
      <c r="AG1" s="9" t="s">
        <v>24</v>
      </c>
    </row>
    <row r="2" spans="1:71" s="5" customFormat="1" ht="15">
      <c r="A2" s="7"/>
      <c r="B2" s="7"/>
      <c r="C2" s="7"/>
      <c r="D2" s="7"/>
      <c r="E2" s="7"/>
      <c r="F2" s="7"/>
      <c r="G2" s="7"/>
      <c r="H2" s="17"/>
      <c r="I2" s="17"/>
      <c r="J2" s="6" t="s">
        <v>1</v>
      </c>
      <c r="K2" s="3"/>
      <c r="L2" s="4"/>
      <c r="M2" s="4"/>
      <c r="N2" s="6" t="s">
        <v>2</v>
      </c>
      <c r="P2" s="4"/>
      <c r="Q2" s="4"/>
      <c r="R2" s="6" t="s">
        <v>3</v>
      </c>
      <c r="S2" s="4"/>
      <c r="T2" s="4"/>
      <c r="U2" s="4"/>
      <c r="V2" s="4"/>
      <c r="W2" s="6" t="s">
        <v>4</v>
      </c>
      <c r="X2" s="4"/>
      <c r="Y2" s="4"/>
      <c r="Z2" s="4"/>
      <c r="AA2" s="6" t="s">
        <v>5</v>
      </c>
      <c r="AB2" s="4"/>
      <c r="AC2" s="4"/>
      <c r="AF2" s="6" t="s">
        <v>6</v>
      </c>
      <c r="AJ2" s="6" t="s">
        <v>7</v>
      </c>
      <c r="AN2" s="6"/>
      <c r="AO2" s="6" t="s">
        <v>225</v>
      </c>
      <c r="AP2" s="6"/>
      <c r="AQ2" s="6"/>
      <c r="AR2" s="6"/>
      <c r="AS2" s="6" t="s">
        <v>226</v>
      </c>
      <c r="AT2" s="6"/>
      <c r="AU2" s="6"/>
      <c r="AV2" s="6"/>
      <c r="AW2" s="6" t="s">
        <v>227</v>
      </c>
      <c r="AX2" s="6"/>
      <c r="AY2" s="6"/>
      <c r="AZ2" s="6"/>
      <c r="BA2" s="6"/>
      <c r="BB2" s="6" t="s">
        <v>228</v>
      </c>
      <c r="BC2" s="6"/>
      <c r="BD2" s="6"/>
      <c r="BE2" s="6"/>
      <c r="BF2" s="6" t="s">
        <v>229</v>
      </c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</row>
    <row r="3" spans="1:71" ht="15">
      <c r="A3" s="7" t="s">
        <v>29</v>
      </c>
      <c r="B3" s="7" t="s">
        <v>30</v>
      </c>
      <c r="C3" s="7" t="s">
        <v>28</v>
      </c>
      <c r="D3" s="7" t="s">
        <v>31</v>
      </c>
      <c r="E3" s="7" t="s">
        <v>34</v>
      </c>
      <c r="F3" s="7" t="s">
        <v>32</v>
      </c>
      <c r="G3" s="7" t="s">
        <v>231</v>
      </c>
      <c r="H3" s="17" t="s">
        <v>33</v>
      </c>
      <c r="I3" s="17" t="s">
        <v>230</v>
      </c>
      <c r="J3" s="2">
        <v>1</v>
      </c>
      <c r="K3" s="2">
        <v>2</v>
      </c>
      <c r="L3" s="2">
        <v>3</v>
      </c>
      <c r="M3" s="2">
        <v>4</v>
      </c>
      <c r="N3" s="2">
        <v>5</v>
      </c>
      <c r="O3" s="2">
        <v>6</v>
      </c>
      <c r="P3" s="2">
        <v>7</v>
      </c>
      <c r="Q3" s="2">
        <v>8</v>
      </c>
      <c r="R3" s="2">
        <v>9</v>
      </c>
      <c r="S3" s="2">
        <v>10</v>
      </c>
      <c r="T3" s="2">
        <v>11</v>
      </c>
      <c r="U3" s="2">
        <v>12</v>
      </c>
      <c r="V3" s="2">
        <v>13</v>
      </c>
      <c r="W3" s="2">
        <v>14</v>
      </c>
      <c r="X3" s="2">
        <v>15</v>
      </c>
      <c r="Y3" s="2">
        <v>16</v>
      </c>
      <c r="Z3" s="2">
        <v>17</v>
      </c>
      <c r="AA3" s="2">
        <v>18</v>
      </c>
      <c r="AB3" s="2">
        <v>19</v>
      </c>
      <c r="AC3" s="2">
        <v>20</v>
      </c>
      <c r="AD3" s="2">
        <v>21</v>
      </c>
      <c r="AE3" s="2">
        <v>22</v>
      </c>
      <c r="AF3" s="2">
        <v>23</v>
      </c>
      <c r="AG3" s="2">
        <v>24</v>
      </c>
      <c r="AH3" s="2">
        <v>25</v>
      </c>
      <c r="AI3" s="2">
        <v>26</v>
      </c>
      <c r="AJ3" s="2">
        <v>27</v>
      </c>
      <c r="AK3" s="2">
        <v>28</v>
      </c>
      <c r="AL3" s="2">
        <v>29</v>
      </c>
      <c r="AM3" s="2">
        <v>30</v>
      </c>
      <c r="AN3" s="2">
        <v>31</v>
      </c>
      <c r="AO3" s="2">
        <v>32</v>
      </c>
      <c r="AP3" s="2">
        <v>33</v>
      </c>
      <c r="AQ3" s="2">
        <v>34</v>
      </c>
      <c r="AR3" s="2">
        <v>35</v>
      </c>
      <c r="AS3" s="2">
        <v>36</v>
      </c>
      <c r="AT3" s="2">
        <v>37</v>
      </c>
      <c r="AU3" s="2">
        <v>38</v>
      </c>
      <c r="AV3" s="2">
        <v>39</v>
      </c>
      <c r="AW3" s="2">
        <v>40</v>
      </c>
      <c r="AX3" s="2">
        <v>41</v>
      </c>
      <c r="AY3" s="2">
        <v>42</v>
      </c>
      <c r="AZ3" s="2">
        <v>43</v>
      </c>
      <c r="BA3" s="2">
        <v>44</v>
      </c>
      <c r="BB3" s="2">
        <v>45</v>
      </c>
      <c r="BC3" s="2">
        <v>46</v>
      </c>
      <c r="BD3" s="2">
        <v>47</v>
      </c>
      <c r="BE3" s="2">
        <v>48</v>
      </c>
      <c r="BF3" s="2">
        <v>49</v>
      </c>
      <c r="BG3" s="2">
        <v>50</v>
      </c>
      <c r="BH3" s="2">
        <v>51</v>
      </c>
      <c r="BI3" s="2">
        <v>52</v>
      </c>
      <c r="BJ3" s="2">
        <v>53</v>
      </c>
      <c r="BK3" s="2">
        <v>54</v>
      </c>
      <c r="BL3" s="2">
        <v>55</v>
      </c>
      <c r="BM3" s="2">
        <v>56</v>
      </c>
      <c r="BN3" s="2">
        <v>57</v>
      </c>
      <c r="BO3" s="2">
        <v>58</v>
      </c>
      <c r="BP3" s="2">
        <v>59</v>
      </c>
      <c r="BQ3" s="2">
        <v>60</v>
      </c>
    </row>
    <row r="4" spans="1:71" ht="30" customHeight="1">
      <c r="A4" s="12" t="s">
        <v>37</v>
      </c>
      <c r="B4" s="12"/>
      <c r="C4" s="12" t="s">
        <v>38</v>
      </c>
      <c r="D4" s="12" t="s">
        <v>39</v>
      </c>
      <c r="E4" s="12" t="s">
        <v>40</v>
      </c>
      <c r="F4" s="12" t="s">
        <v>36</v>
      </c>
      <c r="G4" s="12" t="s">
        <v>27</v>
      </c>
      <c r="H4" s="18">
        <v>115</v>
      </c>
      <c r="I4" s="18"/>
      <c r="AN4" s="19"/>
      <c r="AO4" s="19"/>
      <c r="AP4" s="19"/>
      <c r="BI4" s="19"/>
    </row>
    <row r="5" spans="1:71" ht="30" customHeight="1">
      <c r="A5" s="12" t="s">
        <v>41</v>
      </c>
      <c r="B5" s="12" t="s">
        <v>239</v>
      </c>
      <c r="C5" s="12" t="s">
        <v>42</v>
      </c>
      <c r="D5" s="12" t="s">
        <v>43</v>
      </c>
      <c r="E5" s="12" t="s">
        <v>44</v>
      </c>
      <c r="F5" s="12" t="s">
        <v>36</v>
      </c>
      <c r="G5" s="12" t="s">
        <v>27</v>
      </c>
      <c r="H5" s="18">
        <v>194</v>
      </c>
      <c r="I5" s="18"/>
      <c r="AN5" s="19"/>
      <c r="AO5" s="19"/>
      <c r="AP5" s="19"/>
      <c r="BI5" s="19"/>
    </row>
    <row r="6" spans="1:71" ht="30" customHeight="1">
      <c r="A6" s="12" t="s">
        <v>41</v>
      </c>
      <c r="B6" s="12" t="s">
        <v>239</v>
      </c>
      <c r="C6" s="12" t="s">
        <v>45</v>
      </c>
      <c r="D6" s="12" t="s">
        <v>46</v>
      </c>
      <c r="E6" s="12" t="s">
        <v>44</v>
      </c>
      <c r="F6" s="12" t="s">
        <v>36</v>
      </c>
      <c r="G6" s="12" t="s">
        <v>27</v>
      </c>
      <c r="H6" s="18">
        <v>50</v>
      </c>
      <c r="I6" s="18"/>
      <c r="AN6" s="19"/>
      <c r="AO6" s="19"/>
      <c r="AP6" s="19"/>
      <c r="BI6" s="19"/>
    </row>
    <row r="7" spans="1:71" ht="30" customHeight="1">
      <c r="A7" s="12" t="s">
        <v>41</v>
      </c>
      <c r="B7" s="12" t="s">
        <v>239</v>
      </c>
      <c r="C7" s="12" t="s">
        <v>47</v>
      </c>
      <c r="D7" s="12" t="s">
        <v>46</v>
      </c>
      <c r="E7" s="12" t="s">
        <v>44</v>
      </c>
      <c r="F7" s="12" t="s">
        <v>36</v>
      </c>
      <c r="G7" s="12" t="s">
        <v>27</v>
      </c>
      <c r="H7" s="18">
        <v>51</v>
      </c>
      <c r="I7" s="18"/>
      <c r="AN7" s="19"/>
      <c r="AO7" s="19"/>
      <c r="AP7" s="19"/>
      <c r="BI7" s="19"/>
    </row>
    <row r="8" spans="1:71" ht="30" customHeight="1">
      <c r="A8" s="12" t="s">
        <v>48</v>
      </c>
      <c r="B8" s="12" t="s">
        <v>232</v>
      </c>
      <c r="C8" s="12" t="s">
        <v>57</v>
      </c>
      <c r="D8" s="12" t="s">
        <v>58</v>
      </c>
      <c r="E8" s="12" t="s">
        <v>59</v>
      </c>
      <c r="F8" s="12" t="s">
        <v>60</v>
      </c>
      <c r="G8" s="12" t="s">
        <v>27</v>
      </c>
      <c r="H8" s="18">
        <v>220</v>
      </c>
      <c r="I8" s="18"/>
      <c r="AN8" s="19"/>
      <c r="AO8" s="19"/>
      <c r="AP8" s="19"/>
      <c r="BI8" s="19"/>
    </row>
    <row r="9" spans="1:71" ht="30" customHeight="1">
      <c r="A9" s="12" t="s">
        <v>48</v>
      </c>
      <c r="B9" s="12" t="s">
        <v>232</v>
      </c>
      <c r="C9" s="12" t="s">
        <v>70</v>
      </c>
      <c r="D9" s="12" t="s">
        <v>71</v>
      </c>
      <c r="E9" s="12" t="s">
        <v>40</v>
      </c>
      <c r="F9" s="12" t="s">
        <v>36</v>
      </c>
      <c r="G9" s="12" t="s">
        <v>27</v>
      </c>
      <c r="H9" s="18">
        <v>166</v>
      </c>
      <c r="I9" s="18"/>
      <c r="AN9" s="19"/>
      <c r="AO9" s="19"/>
      <c r="AP9" s="19"/>
      <c r="BI9" s="19"/>
    </row>
    <row r="10" spans="1:71" ht="30" customHeight="1">
      <c r="A10" s="12" t="s">
        <v>41</v>
      </c>
      <c r="B10" s="12" t="s">
        <v>239</v>
      </c>
      <c r="C10" s="12" t="s">
        <v>66</v>
      </c>
      <c r="D10" s="12" t="s">
        <v>46</v>
      </c>
      <c r="E10" s="12" t="s">
        <v>44</v>
      </c>
      <c r="F10" s="12" t="s">
        <v>36</v>
      </c>
      <c r="G10" s="12" t="s">
        <v>27</v>
      </c>
      <c r="H10" s="18">
        <v>52</v>
      </c>
      <c r="I10" s="18"/>
      <c r="AN10" s="19"/>
      <c r="AO10" s="19"/>
      <c r="AP10" s="19"/>
      <c r="BI10" s="19"/>
    </row>
    <row r="11" spans="1:71" ht="30" customHeight="1">
      <c r="A11" s="12" t="s">
        <v>48</v>
      </c>
      <c r="B11" s="12" t="s">
        <v>232</v>
      </c>
      <c r="C11" s="12" t="s">
        <v>67</v>
      </c>
      <c r="D11" s="12" t="s">
        <v>68</v>
      </c>
      <c r="E11" s="12" t="s">
        <v>40</v>
      </c>
      <c r="F11" s="12" t="s">
        <v>36</v>
      </c>
      <c r="G11" s="12" t="s">
        <v>27</v>
      </c>
      <c r="H11" s="18">
        <v>218</v>
      </c>
      <c r="I11" s="18"/>
      <c r="AN11" s="19"/>
      <c r="AO11" s="19"/>
      <c r="AP11" s="19"/>
      <c r="BI11" s="19"/>
    </row>
    <row r="12" spans="1:71" ht="30" customHeight="1">
      <c r="A12" s="12" t="s">
        <v>74</v>
      </c>
      <c r="B12" s="12" t="s">
        <v>240</v>
      </c>
      <c r="C12" s="12" t="s">
        <v>81</v>
      </c>
      <c r="D12" s="12" t="s">
        <v>82</v>
      </c>
      <c r="E12" s="12" t="s">
        <v>59</v>
      </c>
      <c r="F12" s="12" t="s">
        <v>60</v>
      </c>
      <c r="G12" s="12" t="s">
        <v>27</v>
      </c>
      <c r="H12" s="18">
        <v>33</v>
      </c>
      <c r="I12" s="18"/>
      <c r="AN12" s="19"/>
      <c r="AO12" s="19"/>
      <c r="AP12" s="19"/>
      <c r="BI12" s="19"/>
    </row>
    <row r="13" spans="1:71" ht="30" customHeight="1">
      <c r="A13" s="12" t="s">
        <v>74</v>
      </c>
      <c r="B13" s="12" t="s">
        <v>233</v>
      </c>
      <c r="C13" s="12" t="s">
        <v>91</v>
      </c>
      <c r="D13" s="12" t="s">
        <v>92</v>
      </c>
      <c r="E13" s="12" t="s">
        <v>54</v>
      </c>
      <c r="F13" s="12" t="s">
        <v>93</v>
      </c>
      <c r="G13" s="12" t="s">
        <v>27</v>
      </c>
      <c r="H13" s="18">
        <v>111</v>
      </c>
      <c r="I13" s="18"/>
      <c r="AN13" s="19"/>
      <c r="AO13" s="19"/>
      <c r="AP13" s="19"/>
      <c r="BI13" s="19"/>
    </row>
    <row r="14" spans="1:71" ht="30" customHeight="1">
      <c r="A14" s="12" t="s">
        <v>74</v>
      </c>
      <c r="B14" s="12" t="s">
        <v>233</v>
      </c>
      <c r="C14" s="12" t="s">
        <v>85</v>
      </c>
      <c r="D14" s="12" t="s">
        <v>86</v>
      </c>
      <c r="E14" s="12" t="s">
        <v>44</v>
      </c>
      <c r="F14" s="12" t="s">
        <v>60</v>
      </c>
      <c r="G14" s="12" t="s">
        <v>27</v>
      </c>
      <c r="H14" s="18">
        <v>21</v>
      </c>
      <c r="I14" s="18"/>
      <c r="AN14" s="19"/>
      <c r="AO14" s="19"/>
      <c r="AP14" s="19"/>
      <c r="BI14" s="19"/>
    </row>
    <row r="15" spans="1:71" ht="37.5" customHeight="1">
      <c r="A15" s="12" t="s">
        <v>74</v>
      </c>
      <c r="B15" s="12" t="s">
        <v>233</v>
      </c>
      <c r="C15" s="12" t="s">
        <v>99</v>
      </c>
      <c r="D15" s="12" t="s">
        <v>61</v>
      </c>
      <c r="E15" s="12" t="s">
        <v>62</v>
      </c>
      <c r="F15" s="12" t="s">
        <v>60</v>
      </c>
      <c r="G15" s="12" t="s">
        <v>27</v>
      </c>
      <c r="H15" s="18">
        <v>157</v>
      </c>
      <c r="I15" s="18"/>
      <c r="AN15" s="19"/>
      <c r="AO15" s="19"/>
      <c r="AP15" s="19"/>
      <c r="BI15" s="19"/>
    </row>
    <row r="16" spans="1:71" ht="30" customHeight="1">
      <c r="A16" s="12" t="s">
        <v>74</v>
      </c>
      <c r="B16" s="12" t="s">
        <v>233</v>
      </c>
      <c r="C16" s="12" t="s">
        <v>78</v>
      </c>
      <c r="D16" s="12" t="s">
        <v>79</v>
      </c>
      <c r="E16" s="12" t="s">
        <v>44</v>
      </c>
      <c r="F16" s="12" t="s">
        <v>80</v>
      </c>
      <c r="G16" s="12" t="s">
        <v>27</v>
      </c>
      <c r="H16" s="18">
        <v>123</v>
      </c>
      <c r="I16" s="18"/>
      <c r="AN16" s="19"/>
      <c r="AO16" s="19"/>
      <c r="AP16" s="19"/>
      <c r="BI16" s="19"/>
    </row>
    <row r="17" spans="1:61" ht="30" customHeight="1">
      <c r="A17" s="12" t="s">
        <v>74</v>
      </c>
      <c r="B17" s="12" t="s">
        <v>233</v>
      </c>
      <c r="C17" s="12" t="s">
        <v>107</v>
      </c>
      <c r="D17" s="12" t="s">
        <v>68</v>
      </c>
      <c r="E17" s="12" t="s">
        <v>40</v>
      </c>
      <c r="F17" s="12" t="s">
        <v>36</v>
      </c>
      <c r="G17" s="12" t="s">
        <v>27</v>
      </c>
      <c r="H17" s="18">
        <v>217</v>
      </c>
      <c r="I17" s="18"/>
      <c r="AN17" s="19"/>
      <c r="AO17" s="19"/>
      <c r="AP17" s="19"/>
      <c r="BI17" s="19"/>
    </row>
    <row r="18" spans="1:61" ht="30" customHeight="1">
      <c r="A18" s="12" t="s">
        <v>111</v>
      </c>
      <c r="B18" s="12" t="s">
        <v>241</v>
      </c>
      <c r="C18" s="12" t="s">
        <v>112</v>
      </c>
      <c r="D18" s="12" t="s">
        <v>82</v>
      </c>
      <c r="E18" s="12" t="s">
        <v>59</v>
      </c>
      <c r="F18" s="12" t="s">
        <v>60</v>
      </c>
      <c r="G18" s="12" t="s">
        <v>27</v>
      </c>
      <c r="H18" s="18">
        <v>35</v>
      </c>
      <c r="I18" s="18"/>
      <c r="AN18" s="19"/>
      <c r="AO18" s="19"/>
      <c r="AP18" s="19"/>
      <c r="BI18" s="19"/>
    </row>
    <row r="19" spans="1:61" ht="30" customHeight="1">
      <c r="A19" s="12" t="s">
        <v>111</v>
      </c>
      <c r="B19" s="12" t="s">
        <v>241</v>
      </c>
      <c r="C19" s="12" t="s">
        <v>112</v>
      </c>
      <c r="D19" s="12" t="s">
        <v>114</v>
      </c>
      <c r="E19" s="12" t="s">
        <v>44</v>
      </c>
      <c r="F19" s="12" t="s">
        <v>60</v>
      </c>
      <c r="G19" s="12" t="s">
        <v>27</v>
      </c>
      <c r="H19" s="18">
        <v>37</v>
      </c>
      <c r="I19" s="18"/>
      <c r="AN19" s="19"/>
      <c r="AO19" s="19"/>
      <c r="AP19" s="19"/>
      <c r="BI19" s="19"/>
    </row>
    <row r="20" spans="1:61" ht="30" customHeight="1">
      <c r="A20" s="12" t="s">
        <v>111</v>
      </c>
      <c r="B20" s="12" t="s">
        <v>241</v>
      </c>
      <c r="C20" s="12" t="s">
        <v>113</v>
      </c>
      <c r="D20" s="12" t="s">
        <v>46</v>
      </c>
      <c r="E20" s="12" t="s">
        <v>44</v>
      </c>
      <c r="F20" s="12" t="s">
        <v>36</v>
      </c>
      <c r="G20" s="12" t="s">
        <v>27</v>
      </c>
      <c r="H20" s="18">
        <v>54</v>
      </c>
      <c r="I20" s="18"/>
      <c r="AN20" s="19"/>
      <c r="AO20" s="19"/>
      <c r="AP20" s="19"/>
      <c r="BI20" s="19"/>
    </row>
    <row r="21" spans="1:61" ht="30" customHeight="1">
      <c r="A21" s="12" t="s">
        <v>115</v>
      </c>
      <c r="B21" s="12" t="s">
        <v>242</v>
      </c>
      <c r="C21" s="12" t="s">
        <v>126</v>
      </c>
      <c r="D21" s="12" t="s">
        <v>82</v>
      </c>
      <c r="E21" s="12" t="s">
        <v>59</v>
      </c>
      <c r="F21" s="12" t="s">
        <v>60</v>
      </c>
      <c r="G21" s="12" t="s">
        <v>27</v>
      </c>
      <c r="H21" s="18">
        <v>36</v>
      </c>
      <c r="I21" s="18"/>
      <c r="AN21" s="19"/>
      <c r="AO21" s="19"/>
      <c r="AP21" s="19"/>
      <c r="BI21" s="19"/>
    </row>
    <row r="22" spans="1:61" ht="30" customHeight="1">
      <c r="A22" s="12" t="s">
        <v>115</v>
      </c>
      <c r="B22" s="12" t="s">
        <v>242</v>
      </c>
      <c r="C22" s="12" t="s">
        <v>126</v>
      </c>
      <c r="D22" s="12" t="s">
        <v>149</v>
      </c>
      <c r="E22" s="12" t="s">
        <v>40</v>
      </c>
      <c r="F22" s="12" t="s">
        <v>60</v>
      </c>
      <c r="G22" s="12" t="s">
        <v>27</v>
      </c>
      <c r="H22" s="18">
        <v>119</v>
      </c>
      <c r="I22" s="18"/>
      <c r="AN22" s="19"/>
      <c r="AO22" s="19"/>
      <c r="AP22" s="19"/>
      <c r="BI22" s="19"/>
    </row>
    <row r="23" spans="1:61" ht="30" customHeight="1">
      <c r="A23" s="12" t="s">
        <v>115</v>
      </c>
      <c r="B23" s="12" t="s">
        <v>236</v>
      </c>
      <c r="C23" s="12" t="s">
        <v>128</v>
      </c>
      <c r="D23" s="12" t="s">
        <v>129</v>
      </c>
      <c r="E23" s="12" t="s">
        <v>130</v>
      </c>
      <c r="F23" s="12" t="s">
        <v>123</v>
      </c>
      <c r="G23" s="12" t="s">
        <v>27</v>
      </c>
      <c r="H23" s="18">
        <v>263</v>
      </c>
      <c r="I23" s="18"/>
      <c r="AN23" s="19"/>
      <c r="AO23" s="19"/>
      <c r="AP23" s="19"/>
      <c r="BI23" s="19"/>
    </row>
    <row r="24" spans="1:61" ht="30" customHeight="1">
      <c r="A24" s="12" t="s">
        <v>115</v>
      </c>
      <c r="B24" s="12" t="s">
        <v>236</v>
      </c>
      <c r="C24" s="12" t="s">
        <v>131</v>
      </c>
      <c r="D24" s="12" t="s">
        <v>132</v>
      </c>
      <c r="E24" s="12" t="s">
        <v>130</v>
      </c>
      <c r="F24" s="12" t="s">
        <v>123</v>
      </c>
      <c r="G24" s="12" t="s">
        <v>27</v>
      </c>
      <c r="H24" s="18">
        <v>241</v>
      </c>
      <c r="I24" s="18"/>
      <c r="AN24" s="19"/>
      <c r="AO24" s="19"/>
      <c r="AP24" s="19"/>
      <c r="BI24" s="19"/>
    </row>
    <row r="25" spans="1:61" ht="30" customHeight="1">
      <c r="A25" s="12" t="s">
        <v>115</v>
      </c>
      <c r="B25" s="12" t="s">
        <v>236</v>
      </c>
      <c r="C25" s="12" t="s">
        <v>133</v>
      </c>
      <c r="D25" s="12" t="s">
        <v>134</v>
      </c>
      <c r="E25" s="12" t="s">
        <v>130</v>
      </c>
      <c r="F25" s="12" t="s">
        <v>123</v>
      </c>
      <c r="G25" s="12" t="s">
        <v>27</v>
      </c>
      <c r="H25" s="18">
        <v>240</v>
      </c>
      <c r="I25" s="18"/>
      <c r="AN25" s="19"/>
      <c r="AO25" s="19"/>
      <c r="AP25" s="19"/>
      <c r="BI25" s="19"/>
    </row>
    <row r="26" spans="1:61" ht="30" customHeight="1">
      <c r="A26" s="12" t="s">
        <v>115</v>
      </c>
      <c r="B26" s="12" t="s">
        <v>239</v>
      </c>
      <c r="C26" s="12" t="s">
        <v>135</v>
      </c>
      <c r="D26" s="12" t="s">
        <v>140</v>
      </c>
      <c r="E26" s="12" t="s">
        <v>62</v>
      </c>
      <c r="F26" s="12" t="s">
        <v>84</v>
      </c>
      <c r="G26" s="12" t="s">
        <v>27</v>
      </c>
      <c r="H26" s="18">
        <v>17</v>
      </c>
      <c r="I26" s="18"/>
      <c r="AN26" s="19"/>
      <c r="AO26" s="19"/>
      <c r="AP26" s="19"/>
      <c r="BI26" s="19"/>
    </row>
    <row r="27" spans="1:61" ht="30" customHeight="1">
      <c r="A27" s="12" t="s">
        <v>115</v>
      </c>
      <c r="B27" s="12" t="s">
        <v>239</v>
      </c>
      <c r="C27" s="12" t="s">
        <v>135</v>
      </c>
      <c r="D27" s="12" t="s">
        <v>136</v>
      </c>
      <c r="E27" s="12" t="s">
        <v>54</v>
      </c>
      <c r="F27" s="12" t="s">
        <v>137</v>
      </c>
      <c r="G27" s="12" t="s">
        <v>27</v>
      </c>
      <c r="H27" s="18">
        <v>185</v>
      </c>
      <c r="I27" s="18"/>
      <c r="AN27" s="19"/>
      <c r="AO27" s="19"/>
      <c r="AP27" s="19"/>
      <c r="BI27" s="19"/>
    </row>
    <row r="28" spans="1:61" ht="30" customHeight="1">
      <c r="A28" s="12" t="s">
        <v>115</v>
      </c>
      <c r="B28" s="12" t="s">
        <v>236</v>
      </c>
      <c r="C28" s="12" t="s">
        <v>143</v>
      </c>
      <c r="D28" s="12" t="s">
        <v>46</v>
      </c>
      <c r="E28" s="12" t="s">
        <v>44</v>
      </c>
      <c r="F28" s="12" t="s">
        <v>36</v>
      </c>
      <c r="G28" s="12" t="s">
        <v>27</v>
      </c>
      <c r="H28" s="18">
        <v>55</v>
      </c>
      <c r="I28" s="18"/>
      <c r="AN28" s="19"/>
      <c r="AO28" s="19"/>
      <c r="AP28" s="19"/>
      <c r="BI28" s="19"/>
    </row>
    <row r="29" spans="1:61" ht="30" customHeight="1">
      <c r="A29" s="12" t="s">
        <v>115</v>
      </c>
      <c r="B29" s="12" t="s">
        <v>236</v>
      </c>
      <c r="C29" s="12" t="s">
        <v>144</v>
      </c>
      <c r="D29" s="12" t="s">
        <v>46</v>
      </c>
      <c r="E29" s="12" t="s">
        <v>44</v>
      </c>
      <c r="F29" s="12" t="s">
        <v>36</v>
      </c>
      <c r="G29" s="12" t="s">
        <v>27</v>
      </c>
      <c r="H29" s="18">
        <v>56</v>
      </c>
      <c r="I29" s="18"/>
      <c r="AN29" s="19"/>
      <c r="AO29" s="19"/>
      <c r="AP29" s="19"/>
      <c r="BI29" s="19"/>
    </row>
    <row r="30" spans="1:61" ht="30" customHeight="1">
      <c r="A30" s="12" t="s">
        <v>115</v>
      </c>
      <c r="B30" s="12" t="s">
        <v>235</v>
      </c>
      <c r="C30" s="12" t="s">
        <v>147</v>
      </c>
      <c r="D30" s="12" t="s">
        <v>148</v>
      </c>
      <c r="E30" s="12" t="s">
        <v>44</v>
      </c>
      <c r="F30" s="12" t="s">
        <v>36</v>
      </c>
      <c r="G30" s="12" t="s">
        <v>27</v>
      </c>
      <c r="H30" s="18">
        <v>20</v>
      </c>
      <c r="I30" s="18"/>
      <c r="AN30" s="19"/>
      <c r="AO30" s="19"/>
      <c r="AP30" s="19"/>
      <c r="BI30" s="19"/>
    </row>
    <row r="31" spans="1:61" ht="30" customHeight="1">
      <c r="A31" s="12" t="s">
        <v>115</v>
      </c>
      <c r="B31" s="12" t="s">
        <v>243</v>
      </c>
      <c r="C31" s="12" t="s">
        <v>141</v>
      </c>
      <c r="D31" s="12" t="s">
        <v>142</v>
      </c>
      <c r="E31" s="12" t="s">
        <v>62</v>
      </c>
      <c r="F31" s="12" t="s">
        <v>36</v>
      </c>
      <c r="G31" s="12" t="s">
        <v>27</v>
      </c>
      <c r="H31" s="18">
        <v>44</v>
      </c>
      <c r="I31" s="18"/>
      <c r="AN31" s="19"/>
      <c r="AO31" s="19"/>
      <c r="AP31" s="19"/>
      <c r="BI31" s="19"/>
    </row>
    <row r="32" spans="1:61" ht="30" customHeight="1">
      <c r="A32" s="12" t="s">
        <v>115</v>
      </c>
      <c r="B32" s="12" t="s">
        <v>239</v>
      </c>
      <c r="C32" s="12" t="s">
        <v>145</v>
      </c>
      <c r="D32" s="12" t="s">
        <v>46</v>
      </c>
      <c r="E32" s="12" t="s">
        <v>44</v>
      </c>
      <c r="F32" s="12" t="s">
        <v>36</v>
      </c>
      <c r="G32" s="12" t="s">
        <v>27</v>
      </c>
      <c r="H32" s="18">
        <v>57</v>
      </c>
      <c r="I32" s="18"/>
      <c r="AN32" s="19"/>
      <c r="AO32" s="19"/>
      <c r="AP32" s="19"/>
      <c r="BI32" s="19"/>
    </row>
    <row r="33" spans="1:61" ht="30" customHeight="1">
      <c r="A33" s="12" t="s">
        <v>151</v>
      </c>
      <c r="B33" s="12" t="s">
        <v>244</v>
      </c>
      <c r="C33" s="12" t="s">
        <v>161</v>
      </c>
      <c r="D33" s="12" t="s">
        <v>162</v>
      </c>
      <c r="E33" s="12" t="s">
        <v>59</v>
      </c>
      <c r="F33" s="12" t="s">
        <v>60</v>
      </c>
      <c r="G33" s="12" t="s">
        <v>27</v>
      </c>
      <c r="H33" s="18">
        <v>249</v>
      </c>
      <c r="I33" s="18"/>
      <c r="AN33" s="19"/>
      <c r="AO33" s="19"/>
      <c r="AP33" s="19"/>
      <c r="BI33" s="19"/>
    </row>
    <row r="34" spans="1:61" ht="30" customHeight="1">
      <c r="A34" s="12" t="s">
        <v>151</v>
      </c>
      <c r="B34" s="12" t="s">
        <v>244</v>
      </c>
      <c r="C34" s="12" t="s">
        <v>161</v>
      </c>
      <c r="D34" s="12" t="s">
        <v>197</v>
      </c>
      <c r="E34" s="12" t="s">
        <v>44</v>
      </c>
      <c r="F34" s="12" t="s">
        <v>36</v>
      </c>
      <c r="G34" s="12" t="s">
        <v>27</v>
      </c>
      <c r="H34" s="18">
        <v>19</v>
      </c>
      <c r="I34" s="18"/>
      <c r="AN34" s="19"/>
      <c r="AO34" s="19"/>
      <c r="AP34" s="19"/>
      <c r="BI34" s="19"/>
    </row>
    <row r="35" spans="1:61" ht="30" customHeight="1">
      <c r="A35" s="12" t="s">
        <v>151</v>
      </c>
      <c r="B35" s="12" t="s">
        <v>238</v>
      </c>
      <c r="C35" s="12" t="s">
        <v>198</v>
      </c>
      <c r="D35" s="12" t="s">
        <v>199</v>
      </c>
      <c r="E35" s="12" t="s">
        <v>44</v>
      </c>
      <c r="F35" s="12" t="s">
        <v>36</v>
      </c>
      <c r="G35" s="12" t="s">
        <v>27</v>
      </c>
      <c r="H35" s="18">
        <v>236</v>
      </c>
      <c r="I35" s="18"/>
      <c r="AN35" s="19"/>
      <c r="AO35" s="19"/>
      <c r="AP35" s="19"/>
      <c r="BI35" s="19"/>
    </row>
    <row r="36" spans="1:61" ht="30" customHeight="1">
      <c r="A36" s="12" t="s">
        <v>151</v>
      </c>
      <c r="B36" s="12" t="s">
        <v>246</v>
      </c>
      <c r="C36" s="12" t="s">
        <v>163</v>
      </c>
      <c r="D36" s="12" t="s">
        <v>164</v>
      </c>
      <c r="E36" s="12" t="s">
        <v>160</v>
      </c>
      <c r="F36" s="12" t="s">
        <v>51</v>
      </c>
      <c r="G36" s="12" t="s">
        <v>27</v>
      </c>
      <c r="H36" s="18">
        <v>247</v>
      </c>
      <c r="I36" s="18"/>
      <c r="AN36" s="19"/>
      <c r="AO36" s="19"/>
      <c r="AP36" s="19"/>
      <c r="BI36" s="19"/>
    </row>
    <row r="37" spans="1:61" ht="30" customHeight="1">
      <c r="A37" s="12" t="s">
        <v>151</v>
      </c>
      <c r="B37" s="12" t="s">
        <v>245</v>
      </c>
      <c r="C37" s="12" t="s">
        <v>155</v>
      </c>
      <c r="D37" s="12" t="s">
        <v>156</v>
      </c>
      <c r="E37" s="12" t="s">
        <v>62</v>
      </c>
      <c r="F37" s="12" t="s">
        <v>51</v>
      </c>
      <c r="G37" s="12" t="s">
        <v>27</v>
      </c>
      <c r="H37" s="18">
        <v>243</v>
      </c>
      <c r="I37" s="18"/>
      <c r="AN37" s="19"/>
      <c r="AO37" s="19"/>
      <c r="AP37" s="19"/>
      <c r="BI37" s="19"/>
    </row>
    <row r="38" spans="1:61" ht="30" customHeight="1">
      <c r="A38" s="12" t="s">
        <v>151</v>
      </c>
      <c r="B38" s="12" t="s">
        <v>245</v>
      </c>
      <c r="C38" s="12" t="s">
        <v>194</v>
      </c>
      <c r="D38" s="12" t="s">
        <v>156</v>
      </c>
      <c r="E38" s="12" t="s">
        <v>195</v>
      </c>
      <c r="F38" s="12" t="s">
        <v>51</v>
      </c>
      <c r="G38" s="12" t="s">
        <v>27</v>
      </c>
      <c r="H38" s="18">
        <v>244</v>
      </c>
      <c r="I38" s="18"/>
      <c r="AN38" s="19"/>
      <c r="AO38" s="19"/>
      <c r="AP38" s="19"/>
      <c r="BI38" s="19"/>
    </row>
    <row r="39" spans="1:61" ht="30" customHeight="1">
      <c r="A39" s="12" t="s">
        <v>151</v>
      </c>
      <c r="B39" s="12" t="s">
        <v>248</v>
      </c>
      <c r="C39" s="12" t="s">
        <v>159</v>
      </c>
      <c r="D39" s="12" t="s">
        <v>156</v>
      </c>
      <c r="E39" s="12" t="s">
        <v>160</v>
      </c>
      <c r="F39" s="12" t="s">
        <v>51</v>
      </c>
      <c r="G39" s="12" t="s">
        <v>27</v>
      </c>
      <c r="H39" s="18">
        <v>245</v>
      </c>
      <c r="I39" s="18"/>
      <c r="AN39" s="19"/>
      <c r="AO39" s="19"/>
      <c r="AP39" s="19"/>
      <c r="BI39" s="19"/>
    </row>
    <row r="40" spans="1:61" ht="30" customHeight="1">
      <c r="A40" s="12" t="s">
        <v>151</v>
      </c>
      <c r="B40" s="12" t="s">
        <v>249</v>
      </c>
      <c r="C40" s="12" t="s">
        <v>152</v>
      </c>
      <c r="D40" s="12" t="s">
        <v>153</v>
      </c>
      <c r="E40" s="12" t="s">
        <v>44</v>
      </c>
      <c r="F40" s="12" t="s">
        <v>154</v>
      </c>
      <c r="G40" s="12" t="s">
        <v>27</v>
      </c>
      <c r="H40" s="18">
        <v>231</v>
      </c>
      <c r="I40" s="18"/>
      <c r="AN40" s="19"/>
      <c r="AO40" s="19"/>
      <c r="AP40" s="19"/>
      <c r="BI40" s="19"/>
    </row>
    <row r="41" spans="1:61" ht="30" customHeight="1">
      <c r="A41" s="12" t="s">
        <v>151</v>
      </c>
      <c r="B41" s="12" t="s">
        <v>246</v>
      </c>
      <c r="C41" s="12" t="s">
        <v>201</v>
      </c>
      <c r="D41" s="12" t="s">
        <v>200</v>
      </c>
      <c r="E41" s="12" t="s">
        <v>40</v>
      </c>
      <c r="F41" s="12" t="s">
        <v>36</v>
      </c>
      <c r="G41" s="12" t="s">
        <v>27</v>
      </c>
      <c r="H41" s="18">
        <v>221</v>
      </c>
      <c r="I41" s="18"/>
      <c r="AN41" s="19"/>
      <c r="AO41" s="19"/>
      <c r="AP41" s="19"/>
      <c r="BI41" s="19"/>
    </row>
    <row r="42" spans="1:61" ht="30" customHeight="1">
      <c r="A42" s="12" t="s">
        <v>151</v>
      </c>
      <c r="B42" s="12" t="s">
        <v>250</v>
      </c>
      <c r="C42" s="12" t="s">
        <v>180</v>
      </c>
      <c r="D42" s="12" t="s">
        <v>181</v>
      </c>
      <c r="E42" s="12" t="s">
        <v>62</v>
      </c>
      <c r="F42" s="12" t="s">
        <v>182</v>
      </c>
      <c r="G42" s="12" t="s">
        <v>27</v>
      </c>
      <c r="H42" s="18">
        <v>270</v>
      </c>
      <c r="I42" s="18"/>
      <c r="AN42" s="19"/>
      <c r="AO42" s="19"/>
      <c r="AP42" s="19"/>
      <c r="BI42" s="19"/>
    </row>
    <row r="43" spans="1:61" ht="30" customHeight="1">
      <c r="A43" s="12" t="s">
        <v>151</v>
      </c>
      <c r="B43" s="12" t="s">
        <v>250</v>
      </c>
      <c r="C43" s="12" t="s">
        <v>180</v>
      </c>
      <c r="D43" s="12" t="s">
        <v>200</v>
      </c>
      <c r="E43" s="12" t="s">
        <v>40</v>
      </c>
      <c r="F43" s="12" t="s">
        <v>36</v>
      </c>
      <c r="G43" s="12" t="s">
        <v>27</v>
      </c>
      <c r="H43" s="18">
        <v>222</v>
      </c>
      <c r="I43" s="18"/>
      <c r="AN43" s="19"/>
      <c r="AO43" s="19"/>
      <c r="AP43" s="19"/>
      <c r="BI43" s="19"/>
    </row>
    <row r="44" spans="1:61" ht="30" customHeight="1">
      <c r="A44" s="12" t="s">
        <v>151</v>
      </c>
      <c r="B44" s="12" t="s">
        <v>250</v>
      </c>
      <c r="C44" s="12" t="s">
        <v>183</v>
      </c>
      <c r="D44" s="12" t="s">
        <v>181</v>
      </c>
      <c r="E44" s="12" t="s">
        <v>62</v>
      </c>
      <c r="F44" s="12" t="s">
        <v>182</v>
      </c>
      <c r="G44" s="12" t="s">
        <v>27</v>
      </c>
      <c r="H44" s="18">
        <v>274</v>
      </c>
      <c r="I44" s="18"/>
      <c r="AN44" s="19"/>
      <c r="AO44" s="19"/>
      <c r="AP44" s="19"/>
      <c r="BI44" s="19"/>
    </row>
    <row r="45" spans="1:61" ht="30" customHeight="1">
      <c r="A45" s="12" t="s">
        <v>151</v>
      </c>
      <c r="B45" s="12" t="s">
        <v>250</v>
      </c>
      <c r="C45" s="12" t="s">
        <v>183</v>
      </c>
      <c r="D45" s="12" t="s">
        <v>200</v>
      </c>
      <c r="E45" s="12" t="s">
        <v>40</v>
      </c>
      <c r="F45" s="12" t="s">
        <v>36</v>
      </c>
      <c r="G45" s="12" t="s">
        <v>27</v>
      </c>
      <c r="H45" s="18">
        <v>223</v>
      </c>
      <c r="I45" s="18"/>
      <c r="AN45" s="19"/>
      <c r="AO45" s="19"/>
      <c r="AP45" s="19"/>
      <c r="BI45" s="19"/>
    </row>
    <row r="46" spans="1:61" ht="30" customHeight="1">
      <c r="A46" s="12" t="s">
        <v>151</v>
      </c>
      <c r="B46" s="12" t="s">
        <v>250</v>
      </c>
      <c r="C46" s="12" t="s">
        <v>184</v>
      </c>
      <c r="D46" s="12" t="s">
        <v>181</v>
      </c>
      <c r="E46" s="12" t="s">
        <v>62</v>
      </c>
      <c r="F46" s="12" t="s">
        <v>182</v>
      </c>
      <c r="G46" s="12" t="s">
        <v>27</v>
      </c>
      <c r="H46" s="18">
        <v>275</v>
      </c>
      <c r="I46" s="18"/>
      <c r="AN46" s="19"/>
      <c r="AO46" s="19"/>
      <c r="AP46" s="19"/>
      <c r="BI46" s="19"/>
    </row>
    <row r="47" spans="1:61" ht="30" customHeight="1">
      <c r="A47" s="12" t="s">
        <v>151</v>
      </c>
      <c r="B47" s="12" t="s">
        <v>250</v>
      </c>
      <c r="C47" s="12" t="s">
        <v>184</v>
      </c>
      <c r="D47" s="12" t="s">
        <v>200</v>
      </c>
      <c r="E47" s="12" t="s">
        <v>40</v>
      </c>
      <c r="F47" s="12" t="s">
        <v>36</v>
      </c>
      <c r="G47" s="12" t="s">
        <v>27</v>
      </c>
      <c r="H47" s="18">
        <v>224</v>
      </c>
      <c r="I47" s="18"/>
      <c r="AN47" s="19"/>
      <c r="AO47" s="19"/>
      <c r="AP47" s="19"/>
      <c r="BI47" s="19"/>
    </row>
    <row r="48" spans="1:61" ht="30" customHeight="1">
      <c r="A48" s="12" t="s">
        <v>151</v>
      </c>
      <c r="B48" s="12" t="s">
        <v>250</v>
      </c>
      <c r="C48" s="12" t="s">
        <v>202</v>
      </c>
      <c r="D48" s="12" t="s">
        <v>200</v>
      </c>
      <c r="E48" s="12" t="s">
        <v>40</v>
      </c>
      <c r="F48" s="12" t="s">
        <v>36</v>
      </c>
      <c r="G48" s="12" t="s">
        <v>27</v>
      </c>
      <c r="H48" s="18">
        <v>225</v>
      </c>
      <c r="I48" s="18"/>
      <c r="AN48" s="19"/>
      <c r="AO48" s="19"/>
      <c r="AP48" s="19"/>
      <c r="BI48" s="19"/>
    </row>
    <row r="49" spans="1:61" ht="30" customHeight="1">
      <c r="A49" s="12" t="s">
        <v>151</v>
      </c>
      <c r="B49" s="12" t="s">
        <v>250</v>
      </c>
      <c r="C49" s="12" t="s">
        <v>185</v>
      </c>
      <c r="D49" s="12" t="s">
        <v>181</v>
      </c>
      <c r="E49" s="12" t="s">
        <v>62</v>
      </c>
      <c r="F49" s="12" t="s">
        <v>182</v>
      </c>
      <c r="G49" s="12" t="s">
        <v>27</v>
      </c>
      <c r="H49" s="18">
        <v>271</v>
      </c>
      <c r="I49" s="18"/>
      <c r="AN49" s="19"/>
      <c r="AO49" s="19"/>
      <c r="AP49" s="19"/>
      <c r="BI49" s="19"/>
    </row>
    <row r="50" spans="1:61" ht="30" customHeight="1">
      <c r="A50" s="12" t="s">
        <v>151</v>
      </c>
      <c r="B50" s="12" t="s">
        <v>250</v>
      </c>
      <c r="C50" s="12" t="s">
        <v>185</v>
      </c>
      <c r="D50" s="12" t="s">
        <v>200</v>
      </c>
      <c r="E50" s="12" t="s">
        <v>40</v>
      </c>
      <c r="F50" s="12" t="s">
        <v>36</v>
      </c>
      <c r="G50" s="12" t="s">
        <v>27</v>
      </c>
      <c r="H50" s="18">
        <v>226</v>
      </c>
      <c r="I50" s="18"/>
      <c r="AN50" s="19"/>
      <c r="AO50" s="19"/>
      <c r="AP50" s="19"/>
      <c r="BI50" s="19"/>
    </row>
    <row r="51" spans="1:61" ht="30" customHeight="1">
      <c r="A51" s="12" t="s">
        <v>151</v>
      </c>
      <c r="B51" s="12" t="s">
        <v>250</v>
      </c>
      <c r="C51" s="12" t="s">
        <v>186</v>
      </c>
      <c r="D51" s="12" t="s">
        <v>181</v>
      </c>
      <c r="E51" s="12" t="s">
        <v>62</v>
      </c>
      <c r="F51" s="12" t="s">
        <v>182</v>
      </c>
      <c r="G51" s="12" t="s">
        <v>27</v>
      </c>
      <c r="H51" s="18">
        <v>272</v>
      </c>
      <c r="I51" s="18"/>
      <c r="AN51" s="19"/>
      <c r="AO51" s="19"/>
      <c r="AP51" s="19"/>
      <c r="BI51" s="19"/>
    </row>
    <row r="52" spans="1:61" ht="30" customHeight="1">
      <c r="A52" s="12" t="s">
        <v>151</v>
      </c>
      <c r="B52" s="12" t="s">
        <v>250</v>
      </c>
      <c r="C52" s="12" t="s">
        <v>186</v>
      </c>
      <c r="D52" s="12" t="s">
        <v>200</v>
      </c>
      <c r="E52" s="12" t="s">
        <v>40</v>
      </c>
      <c r="F52" s="12" t="s">
        <v>36</v>
      </c>
      <c r="G52" s="12" t="s">
        <v>27</v>
      </c>
      <c r="H52" s="18">
        <v>227</v>
      </c>
      <c r="I52" s="18"/>
      <c r="AN52" s="19"/>
      <c r="AO52" s="19"/>
      <c r="AP52" s="19"/>
      <c r="BI52" s="19"/>
    </row>
    <row r="53" spans="1:61" ht="30" customHeight="1">
      <c r="A53" s="12" t="s">
        <v>151</v>
      </c>
      <c r="B53" s="12" t="s">
        <v>250</v>
      </c>
      <c r="C53" s="12" t="s">
        <v>187</v>
      </c>
      <c r="D53" s="12" t="s">
        <v>181</v>
      </c>
      <c r="E53" s="12" t="s">
        <v>62</v>
      </c>
      <c r="F53" s="12" t="s">
        <v>182</v>
      </c>
      <c r="G53" s="12" t="s">
        <v>27</v>
      </c>
      <c r="H53" s="18">
        <v>273</v>
      </c>
      <c r="I53" s="18"/>
      <c r="AN53" s="19"/>
      <c r="AO53" s="19"/>
      <c r="AP53" s="19"/>
      <c r="BI53" s="19"/>
    </row>
    <row r="54" spans="1:61" ht="30" customHeight="1">
      <c r="A54" s="12" t="s">
        <v>151</v>
      </c>
      <c r="B54" s="12" t="s">
        <v>250</v>
      </c>
      <c r="C54" s="12" t="s">
        <v>187</v>
      </c>
      <c r="D54" s="12" t="s">
        <v>200</v>
      </c>
      <c r="E54" s="12" t="s">
        <v>40</v>
      </c>
      <c r="F54" s="12" t="s">
        <v>36</v>
      </c>
      <c r="G54" s="12" t="s">
        <v>27</v>
      </c>
      <c r="H54" s="18">
        <v>228</v>
      </c>
      <c r="I54" s="18"/>
      <c r="AN54" s="19"/>
      <c r="AO54" s="19"/>
      <c r="AP54" s="19"/>
      <c r="BI54" s="19"/>
    </row>
    <row r="55" spans="1:61" ht="30" customHeight="1">
      <c r="A55" s="12" t="s">
        <v>151</v>
      </c>
      <c r="B55" s="12" t="s">
        <v>250</v>
      </c>
      <c r="C55" s="12" t="s">
        <v>157</v>
      </c>
      <c r="D55" s="12" t="s">
        <v>158</v>
      </c>
      <c r="E55" s="12" t="s">
        <v>59</v>
      </c>
      <c r="F55" s="12" t="s">
        <v>123</v>
      </c>
      <c r="G55" s="12" t="s">
        <v>27</v>
      </c>
      <c r="H55" s="18">
        <v>276</v>
      </c>
      <c r="I55" s="18"/>
      <c r="AN55" s="19"/>
      <c r="AO55" s="19"/>
      <c r="AP55" s="19"/>
      <c r="BI55" s="19"/>
    </row>
    <row r="56" spans="1:61" ht="30" customHeight="1">
      <c r="A56" s="12" t="s">
        <v>151</v>
      </c>
      <c r="B56" s="12" t="s">
        <v>250</v>
      </c>
      <c r="C56" s="12" t="s">
        <v>178</v>
      </c>
      <c r="D56" s="12" t="s">
        <v>179</v>
      </c>
      <c r="E56" s="12" t="s">
        <v>40</v>
      </c>
      <c r="F56" s="12"/>
      <c r="G56" s="12" t="s">
        <v>27</v>
      </c>
      <c r="H56" s="18">
        <v>296</v>
      </c>
      <c r="I56" s="18"/>
      <c r="AN56" s="19"/>
      <c r="AO56" s="19"/>
      <c r="AP56" s="19"/>
      <c r="BI56" s="19"/>
    </row>
    <row r="57" spans="1:61" ht="30" customHeight="1">
      <c r="A57" s="12" t="s">
        <v>151</v>
      </c>
      <c r="B57" s="12" t="s">
        <v>240</v>
      </c>
      <c r="C57" s="12" t="s">
        <v>203</v>
      </c>
      <c r="D57" s="12" t="s">
        <v>204</v>
      </c>
      <c r="E57" s="12" t="s">
        <v>40</v>
      </c>
      <c r="F57" s="12" t="s">
        <v>56</v>
      </c>
      <c r="G57" s="12" t="s">
        <v>27</v>
      </c>
      <c r="H57" s="18">
        <v>254</v>
      </c>
      <c r="I57" s="18"/>
      <c r="AN57" s="19"/>
      <c r="AO57" s="19"/>
      <c r="AP57" s="19"/>
      <c r="BI57" s="19"/>
    </row>
    <row r="58" spans="1:61" ht="30" customHeight="1">
      <c r="A58" s="12" t="s">
        <v>151</v>
      </c>
      <c r="B58" s="12" t="s">
        <v>240</v>
      </c>
      <c r="C58" s="12" t="s">
        <v>203</v>
      </c>
      <c r="D58" s="12" t="s">
        <v>211</v>
      </c>
      <c r="E58" s="12" t="s">
        <v>109</v>
      </c>
      <c r="F58" s="12" t="s">
        <v>56</v>
      </c>
      <c r="G58" s="12" t="s">
        <v>27</v>
      </c>
      <c r="H58" s="18">
        <v>255</v>
      </c>
      <c r="I58" s="18"/>
      <c r="AN58" s="19"/>
      <c r="AO58" s="19"/>
      <c r="AP58" s="19"/>
      <c r="BI58" s="19"/>
    </row>
    <row r="59" spans="1:61" ht="30" customHeight="1">
      <c r="A59" s="12" t="s">
        <v>151</v>
      </c>
      <c r="B59" s="12" t="s">
        <v>251</v>
      </c>
      <c r="C59" s="12" t="s">
        <v>196</v>
      </c>
      <c r="D59" s="12" t="s">
        <v>98</v>
      </c>
      <c r="E59" s="12" t="s">
        <v>44</v>
      </c>
      <c r="F59" s="12" t="s">
        <v>36</v>
      </c>
      <c r="G59" s="12" t="s">
        <v>27</v>
      </c>
      <c r="H59" s="18">
        <v>164</v>
      </c>
      <c r="I59" s="18"/>
      <c r="AN59" s="19"/>
      <c r="AO59" s="19"/>
      <c r="AP59" s="19"/>
      <c r="BI59" s="19"/>
    </row>
    <row r="60" spans="1:61" ht="30" customHeight="1">
      <c r="A60" s="12" t="s">
        <v>151</v>
      </c>
      <c r="B60" s="12" t="s">
        <v>251</v>
      </c>
      <c r="C60" s="12" t="s">
        <v>188</v>
      </c>
      <c r="D60" s="12" t="s">
        <v>189</v>
      </c>
      <c r="E60" s="12" t="s">
        <v>40</v>
      </c>
      <c r="F60" s="12" t="s">
        <v>60</v>
      </c>
      <c r="G60" s="12" t="s">
        <v>27</v>
      </c>
      <c r="H60" s="18">
        <v>47</v>
      </c>
      <c r="I60" s="18"/>
      <c r="AN60" s="19"/>
      <c r="AO60" s="19"/>
      <c r="AP60" s="19"/>
      <c r="BI60" s="19"/>
    </row>
    <row r="61" spans="1:61" ht="30" customHeight="1">
      <c r="A61" s="12" t="s">
        <v>151</v>
      </c>
      <c r="B61" s="12" t="s">
        <v>246</v>
      </c>
      <c r="C61" s="12" t="s">
        <v>208</v>
      </c>
      <c r="D61" s="12" t="s">
        <v>209</v>
      </c>
      <c r="E61" s="12" t="s">
        <v>40</v>
      </c>
      <c r="F61" s="12" t="s">
        <v>88</v>
      </c>
      <c r="G61" s="12" t="s">
        <v>27</v>
      </c>
      <c r="H61" s="18">
        <v>8</v>
      </c>
      <c r="I61" s="18"/>
      <c r="AN61" s="19"/>
      <c r="AO61" s="19"/>
      <c r="AP61" s="19"/>
      <c r="BI61" s="19"/>
    </row>
    <row r="62" spans="1:61" ht="30" customHeight="1">
      <c r="A62" s="12" t="s">
        <v>151</v>
      </c>
      <c r="B62" s="12" t="s">
        <v>246</v>
      </c>
      <c r="C62" s="12" t="s">
        <v>210</v>
      </c>
      <c r="D62" s="12" t="s">
        <v>0</v>
      </c>
      <c r="E62" s="12" t="s">
        <v>40</v>
      </c>
      <c r="F62" s="12" t="s">
        <v>88</v>
      </c>
      <c r="G62" s="12" t="s">
        <v>27</v>
      </c>
      <c r="H62" s="18">
        <v>9</v>
      </c>
      <c r="I62" s="18"/>
      <c r="AN62" s="19"/>
      <c r="AO62" s="19"/>
      <c r="AP62" s="19"/>
      <c r="BI62" s="19"/>
    </row>
    <row r="63" spans="1:61" ht="30" customHeight="1">
      <c r="A63" s="12" t="s">
        <v>151</v>
      </c>
      <c r="B63" s="12" t="s">
        <v>246</v>
      </c>
      <c r="C63" s="12" t="s">
        <v>205</v>
      </c>
      <c r="D63" s="12" t="s">
        <v>206</v>
      </c>
      <c r="E63" s="12" t="s">
        <v>40</v>
      </c>
      <c r="F63" s="12" t="s">
        <v>60</v>
      </c>
      <c r="G63" s="12" t="s">
        <v>27</v>
      </c>
      <c r="H63" s="18">
        <v>11</v>
      </c>
      <c r="I63" s="18"/>
      <c r="AN63" s="19"/>
      <c r="AO63" s="19"/>
      <c r="AP63" s="19"/>
      <c r="BI63" s="19"/>
    </row>
    <row r="64" spans="1:61" ht="30" customHeight="1">
      <c r="A64" s="12" t="s">
        <v>151</v>
      </c>
      <c r="B64" s="12" t="s">
        <v>246</v>
      </c>
      <c r="C64" s="12" t="s">
        <v>207</v>
      </c>
      <c r="D64" s="12" t="s">
        <v>206</v>
      </c>
      <c r="E64" s="12" t="s">
        <v>40</v>
      </c>
      <c r="F64" s="12" t="s">
        <v>60</v>
      </c>
      <c r="G64" s="12" t="s">
        <v>27</v>
      </c>
      <c r="H64" s="18">
        <v>10</v>
      </c>
      <c r="I64" s="18"/>
      <c r="AN64" s="19"/>
      <c r="AO64" s="19"/>
      <c r="AP64" s="19"/>
      <c r="BI64" s="19"/>
    </row>
    <row r="65" spans="1:61" ht="30" customHeight="1">
      <c r="A65" s="12" t="s">
        <v>151</v>
      </c>
      <c r="B65" s="12" t="s">
        <v>246</v>
      </c>
      <c r="C65" s="12" t="s">
        <v>170</v>
      </c>
      <c r="D65" s="12" t="s">
        <v>171</v>
      </c>
      <c r="E65" s="12" t="s">
        <v>35</v>
      </c>
      <c r="F65" s="12" t="s">
        <v>123</v>
      </c>
      <c r="G65" s="12" t="s">
        <v>27</v>
      </c>
      <c r="H65" s="18">
        <v>282</v>
      </c>
      <c r="I65" s="18"/>
      <c r="AN65" s="19"/>
      <c r="AO65" s="19"/>
      <c r="AP65" s="19"/>
      <c r="BI65" s="19"/>
    </row>
    <row r="66" spans="1:61" ht="30" customHeight="1">
      <c r="A66" s="12" t="s">
        <v>151</v>
      </c>
      <c r="B66" s="12" t="s">
        <v>245</v>
      </c>
      <c r="C66" s="12" t="s">
        <v>172</v>
      </c>
      <c r="D66" s="12" t="s">
        <v>171</v>
      </c>
      <c r="E66" s="12" t="s">
        <v>35</v>
      </c>
      <c r="F66" s="12" t="s">
        <v>123</v>
      </c>
      <c r="G66" s="12" t="s">
        <v>27</v>
      </c>
      <c r="H66" s="18">
        <v>283</v>
      </c>
      <c r="I66" s="18"/>
      <c r="AN66" s="19"/>
      <c r="AO66" s="19"/>
      <c r="AP66" s="19"/>
      <c r="BI66" s="19"/>
    </row>
    <row r="67" spans="1:61" ht="30" customHeight="1">
      <c r="A67" s="12" t="s">
        <v>151</v>
      </c>
      <c r="B67" s="12" t="s">
        <v>248</v>
      </c>
      <c r="C67" s="12" t="s">
        <v>173</v>
      </c>
      <c r="D67" s="12" t="s">
        <v>171</v>
      </c>
      <c r="E67" s="12" t="s">
        <v>35</v>
      </c>
      <c r="F67" s="12" t="s">
        <v>123</v>
      </c>
      <c r="G67" s="12" t="s">
        <v>27</v>
      </c>
      <c r="H67" s="18">
        <v>284</v>
      </c>
      <c r="I67" s="18"/>
      <c r="AN67" s="19"/>
      <c r="AO67" s="19"/>
      <c r="AP67" s="19"/>
      <c r="BI67" s="19"/>
    </row>
    <row r="68" spans="1:61" ht="30" customHeight="1">
      <c r="A68" s="12" t="s">
        <v>151</v>
      </c>
      <c r="B68" s="12" t="s">
        <v>248</v>
      </c>
      <c r="C68" s="12" t="s">
        <v>174</v>
      </c>
      <c r="D68" s="12" t="s">
        <v>171</v>
      </c>
      <c r="E68" s="12" t="s">
        <v>35</v>
      </c>
      <c r="F68" s="12" t="s">
        <v>123</v>
      </c>
      <c r="G68" s="12" t="s">
        <v>27</v>
      </c>
      <c r="H68" s="18">
        <v>286</v>
      </c>
      <c r="I68" s="18"/>
      <c r="AN68" s="19"/>
      <c r="AO68" s="19"/>
      <c r="AP68" s="19"/>
      <c r="BI68" s="19"/>
    </row>
    <row r="69" spans="1:61" ht="30" customHeight="1">
      <c r="A69" s="12" t="s">
        <v>151</v>
      </c>
      <c r="B69" s="12" t="s">
        <v>248</v>
      </c>
      <c r="C69" s="12" t="s">
        <v>174</v>
      </c>
      <c r="D69" s="12" t="s">
        <v>171</v>
      </c>
      <c r="E69" s="12" t="s">
        <v>35</v>
      </c>
      <c r="F69" s="12" t="s">
        <v>123</v>
      </c>
      <c r="G69" s="12" t="s">
        <v>27</v>
      </c>
      <c r="H69" s="18">
        <v>285</v>
      </c>
      <c r="I69" s="18"/>
      <c r="AN69" s="19"/>
      <c r="AO69" s="19"/>
      <c r="AP69" s="19"/>
      <c r="BI69" s="19"/>
    </row>
    <row r="70" spans="1:61" ht="30" customHeight="1">
      <c r="A70" s="12" t="s">
        <v>151</v>
      </c>
      <c r="B70" s="12" t="s">
        <v>247</v>
      </c>
      <c r="C70" s="12" t="s">
        <v>175</v>
      </c>
      <c r="D70" s="12" t="s">
        <v>171</v>
      </c>
      <c r="E70" s="12" t="s">
        <v>35</v>
      </c>
      <c r="F70" s="12" t="s">
        <v>123</v>
      </c>
      <c r="G70" s="12" t="s">
        <v>27</v>
      </c>
      <c r="H70" s="18">
        <v>287</v>
      </c>
      <c r="I70" s="18"/>
      <c r="AN70" s="19"/>
      <c r="AO70" s="19"/>
      <c r="AP70" s="19"/>
      <c r="BI70" s="19"/>
    </row>
    <row r="71" spans="1:61" ht="30" customHeight="1">
      <c r="A71" s="12" t="s">
        <v>151</v>
      </c>
      <c r="B71" s="12" t="s">
        <v>246</v>
      </c>
      <c r="C71" s="12" t="s">
        <v>168</v>
      </c>
      <c r="D71" s="12" t="s">
        <v>169</v>
      </c>
      <c r="E71" s="12" t="s">
        <v>40</v>
      </c>
      <c r="F71" s="12" t="s">
        <v>123</v>
      </c>
      <c r="G71" s="12" t="s">
        <v>27</v>
      </c>
      <c r="H71" s="18">
        <v>267</v>
      </c>
      <c r="I71" s="18"/>
      <c r="AN71" s="19"/>
      <c r="AO71" s="19"/>
      <c r="AP71" s="19"/>
      <c r="BI71" s="19"/>
    </row>
    <row r="72" spans="1:61" ht="30" customHeight="1">
      <c r="A72" s="12" t="s">
        <v>151</v>
      </c>
      <c r="B72" s="12" t="s">
        <v>244</v>
      </c>
      <c r="C72" s="12" t="s">
        <v>176</v>
      </c>
      <c r="D72" s="12" t="s">
        <v>177</v>
      </c>
      <c r="E72" s="12" t="s">
        <v>130</v>
      </c>
      <c r="F72" s="12" t="s">
        <v>36</v>
      </c>
      <c r="G72" s="12" t="s">
        <v>27</v>
      </c>
      <c r="H72" s="18">
        <v>25</v>
      </c>
      <c r="I72" s="18"/>
      <c r="AN72" s="19"/>
      <c r="AO72" s="19"/>
      <c r="AP72" s="19"/>
      <c r="BI72" s="19"/>
    </row>
    <row r="73" spans="1:61" ht="30" customHeight="1">
      <c r="A73" s="12" t="s">
        <v>151</v>
      </c>
      <c r="B73" s="12" t="s">
        <v>246</v>
      </c>
      <c r="C73" s="12" t="s">
        <v>193</v>
      </c>
      <c r="D73" s="12" t="s">
        <v>39</v>
      </c>
      <c r="E73" s="12" t="s">
        <v>40</v>
      </c>
      <c r="F73" s="12" t="s">
        <v>36</v>
      </c>
      <c r="G73" s="12" t="s">
        <v>27</v>
      </c>
      <c r="H73" s="18">
        <v>182</v>
      </c>
      <c r="I73" s="18"/>
      <c r="AN73" s="19"/>
      <c r="AO73" s="19"/>
      <c r="AP73" s="19"/>
      <c r="BI73" s="19"/>
    </row>
    <row r="74" spans="1:61" ht="30" customHeight="1">
      <c r="A74" s="12" t="s">
        <v>151</v>
      </c>
      <c r="B74" s="12" t="s">
        <v>245</v>
      </c>
      <c r="C74" s="12" t="s">
        <v>190</v>
      </c>
      <c r="D74" s="12" t="s">
        <v>39</v>
      </c>
      <c r="E74" s="12" t="s">
        <v>40</v>
      </c>
      <c r="F74" s="12" t="s">
        <v>36</v>
      </c>
      <c r="G74" s="12" t="s">
        <v>27</v>
      </c>
      <c r="H74" s="18">
        <v>116</v>
      </c>
      <c r="I74" s="18"/>
      <c r="AN74" s="19"/>
      <c r="AO74" s="19"/>
      <c r="AP74" s="19"/>
      <c r="BI74" s="19"/>
    </row>
    <row r="75" spans="1:61" ht="30" customHeight="1">
      <c r="A75" s="12" t="s">
        <v>151</v>
      </c>
      <c r="B75" s="12" t="s">
        <v>248</v>
      </c>
      <c r="C75" s="12" t="s">
        <v>191</v>
      </c>
      <c r="D75" s="12" t="s">
        <v>39</v>
      </c>
      <c r="E75" s="12" t="s">
        <v>40</v>
      </c>
      <c r="F75" s="12" t="s">
        <v>36</v>
      </c>
      <c r="G75" s="12" t="s">
        <v>27</v>
      </c>
      <c r="H75" s="18">
        <v>117</v>
      </c>
      <c r="I75" s="18"/>
      <c r="AN75" s="19"/>
      <c r="AO75" s="19"/>
      <c r="AP75" s="19"/>
      <c r="BI75" s="19"/>
    </row>
    <row r="76" spans="1:61" ht="30" customHeight="1">
      <c r="A76" s="12" t="s">
        <v>151</v>
      </c>
      <c r="B76" s="12" t="s">
        <v>248</v>
      </c>
      <c r="C76" s="12" t="s">
        <v>191</v>
      </c>
      <c r="D76" s="12" t="s">
        <v>39</v>
      </c>
      <c r="E76" s="12" t="s">
        <v>40</v>
      </c>
      <c r="F76" s="12" t="s">
        <v>36</v>
      </c>
      <c r="G76" s="12" t="s">
        <v>27</v>
      </c>
      <c r="H76" s="18">
        <v>118</v>
      </c>
      <c r="I76" s="18"/>
      <c r="AN76" s="19"/>
      <c r="AO76" s="19"/>
      <c r="AP76" s="19"/>
      <c r="BI76" s="19"/>
    </row>
    <row r="77" spans="1:61" ht="30" customHeight="1">
      <c r="A77" s="12" t="s">
        <v>151</v>
      </c>
      <c r="B77" s="12" t="s">
        <v>248</v>
      </c>
      <c r="C77" s="12" t="s">
        <v>192</v>
      </c>
      <c r="D77" s="12" t="s">
        <v>39</v>
      </c>
      <c r="E77" s="12" t="s">
        <v>40</v>
      </c>
      <c r="F77" s="12" t="s">
        <v>36</v>
      </c>
      <c r="G77" s="12" t="s">
        <v>27</v>
      </c>
      <c r="H77" s="18">
        <v>180</v>
      </c>
      <c r="I77" s="18"/>
      <c r="AN77" s="19"/>
      <c r="AO77" s="19"/>
      <c r="AP77" s="19"/>
      <c r="BI77" s="19"/>
    </row>
    <row r="78" spans="1:61" ht="30" customHeight="1">
      <c r="A78" s="12" t="s">
        <v>212</v>
      </c>
      <c r="B78" s="12" t="s">
        <v>247</v>
      </c>
      <c r="C78" s="12" t="s">
        <v>213</v>
      </c>
      <c r="D78" s="12" t="s">
        <v>156</v>
      </c>
      <c r="E78" s="12" t="s">
        <v>35</v>
      </c>
      <c r="F78" s="12" t="s">
        <v>51</v>
      </c>
      <c r="G78" s="12" t="s">
        <v>27</v>
      </c>
      <c r="H78" s="18">
        <v>246</v>
      </c>
      <c r="I78" s="18"/>
      <c r="AN78" s="19"/>
      <c r="AO78" s="19"/>
      <c r="AP78" s="19"/>
      <c r="BI78" s="19"/>
    </row>
    <row r="79" spans="1:61" ht="30" customHeight="1">
      <c r="A79" s="12" t="s">
        <v>214</v>
      </c>
      <c r="B79" s="12" t="s">
        <v>252</v>
      </c>
      <c r="C79" s="12" t="s">
        <v>215</v>
      </c>
      <c r="D79" s="12" t="s">
        <v>216</v>
      </c>
      <c r="E79" s="12" t="s">
        <v>44</v>
      </c>
      <c r="F79" s="12" t="s">
        <v>36</v>
      </c>
      <c r="G79" s="12" t="s">
        <v>27</v>
      </c>
      <c r="H79" s="18">
        <v>190</v>
      </c>
      <c r="I79" s="18"/>
      <c r="AN79" s="19"/>
      <c r="AO79" s="19"/>
      <c r="AP79" s="19"/>
      <c r="BI79" s="19"/>
    </row>
    <row r="80" spans="1:61" ht="30" customHeight="1">
      <c r="A80" s="12" t="s">
        <v>217</v>
      </c>
      <c r="B80" s="12" t="s">
        <v>253</v>
      </c>
      <c r="C80" s="12" t="s">
        <v>218</v>
      </c>
      <c r="D80" s="12" t="s">
        <v>46</v>
      </c>
      <c r="E80" s="12" t="s">
        <v>44</v>
      </c>
      <c r="F80" s="12" t="s">
        <v>36</v>
      </c>
      <c r="G80" s="12" t="s">
        <v>27</v>
      </c>
      <c r="H80" s="18">
        <v>58</v>
      </c>
      <c r="I80" s="18"/>
      <c r="AN80" s="19"/>
      <c r="AO80" s="19"/>
      <c r="AP80" s="19"/>
      <c r="BI80" s="19"/>
    </row>
    <row r="81" spans="1:61" ht="30" customHeight="1">
      <c r="A81" s="12" t="s">
        <v>219</v>
      </c>
      <c r="B81" s="12" t="s">
        <v>240</v>
      </c>
      <c r="C81" s="12" t="s">
        <v>220</v>
      </c>
      <c r="D81" s="12" t="s">
        <v>221</v>
      </c>
      <c r="E81" s="12" t="s">
        <v>54</v>
      </c>
      <c r="F81" s="12" t="s">
        <v>51</v>
      </c>
      <c r="G81" s="12" t="s">
        <v>27</v>
      </c>
      <c r="H81" s="18">
        <v>177</v>
      </c>
      <c r="I81" s="18"/>
      <c r="AN81" s="19"/>
      <c r="AO81" s="19"/>
      <c r="AP81" s="19"/>
      <c r="BI81" s="19"/>
    </row>
    <row r="82" spans="1:61" ht="30" customHeight="1">
      <c r="A82" s="20" t="s">
        <v>222</v>
      </c>
      <c r="B82" s="20" t="s">
        <v>239</v>
      </c>
      <c r="C82" s="20" t="s">
        <v>223</v>
      </c>
      <c r="D82" s="20" t="s">
        <v>224</v>
      </c>
      <c r="E82" s="20" t="s">
        <v>35</v>
      </c>
      <c r="F82" s="20" t="s">
        <v>84</v>
      </c>
      <c r="G82" s="20" t="s">
        <v>27</v>
      </c>
      <c r="H82" s="22">
        <v>1</v>
      </c>
      <c r="I82" s="22"/>
      <c r="AN82" s="19"/>
      <c r="AO82" s="19"/>
      <c r="AP82" s="19"/>
      <c r="BI82" s="19"/>
    </row>
    <row r="83" spans="1:61" ht="18.75" customHeight="1">
      <c r="A83" s="12" t="s">
        <v>74</v>
      </c>
      <c r="B83" s="12" t="s">
        <v>233</v>
      </c>
      <c r="C83" s="12" t="s">
        <v>94</v>
      </c>
      <c r="D83" s="12" t="s">
        <v>95</v>
      </c>
      <c r="E83" s="40" t="s">
        <v>44</v>
      </c>
      <c r="F83" s="40" t="s">
        <v>80</v>
      </c>
      <c r="G83" s="12" t="s">
        <v>27</v>
      </c>
      <c r="H83" s="38">
        <v>239</v>
      </c>
      <c r="I83" s="38"/>
      <c r="J83" s="39"/>
      <c r="AN83" s="19"/>
      <c r="AO83" s="19"/>
      <c r="AP83" s="19"/>
      <c r="BI83" s="19"/>
    </row>
    <row r="84" spans="1:61" ht="18.75" customHeight="1">
      <c r="A84" s="12" t="s">
        <v>74</v>
      </c>
      <c r="B84" s="12" t="s">
        <v>233</v>
      </c>
      <c r="C84" s="12" t="s">
        <v>94</v>
      </c>
      <c r="D84" s="12" t="s">
        <v>105</v>
      </c>
      <c r="E84" s="40" t="s">
        <v>40</v>
      </c>
      <c r="F84" s="40" t="s">
        <v>36</v>
      </c>
      <c r="G84" s="12" t="s">
        <v>27</v>
      </c>
      <c r="H84" s="38">
        <v>196</v>
      </c>
      <c r="I84" s="38"/>
      <c r="J84" s="39"/>
      <c r="AN84" s="19"/>
      <c r="AO84" s="19"/>
      <c r="AP84" s="19"/>
      <c r="BI84" s="19"/>
    </row>
    <row r="85" spans="1:61" ht="18.75" customHeight="1">
      <c r="A85" s="12" t="s">
        <v>74</v>
      </c>
      <c r="B85" s="12" t="s">
        <v>233</v>
      </c>
      <c r="C85" s="12" t="s">
        <v>94</v>
      </c>
      <c r="D85" s="12" t="s">
        <v>110</v>
      </c>
      <c r="E85" s="40" t="s">
        <v>109</v>
      </c>
      <c r="F85" s="40" t="s">
        <v>80</v>
      </c>
      <c r="G85" s="12" t="s">
        <v>27</v>
      </c>
      <c r="H85" s="38">
        <v>229</v>
      </c>
      <c r="I85" s="38"/>
      <c r="J85" s="39"/>
      <c r="AN85" s="19"/>
      <c r="AO85" s="19"/>
      <c r="AP85" s="19"/>
      <c r="BI85" s="19"/>
    </row>
    <row r="86" spans="1:61" ht="18.75" customHeight="1">
      <c r="A86" s="12" t="s">
        <v>74</v>
      </c>
      <c r="B86" s="12" t="s">
        <v>233</v>
      </c>
      <c r="C86" s="12" t="s">
        <v>89</v>
      </c>
      <c r="D86" s="12" t="s">
        <v>90</v>
      </c>
      <c r="E86" s="40" t="s">
        <v>40</v>
      </c>
      <c r="F86" s="40" t="s">
        <v>36</v>
      </c>
      <c r="G86" s="12" t="s">
        <v>27</v>
      </c>
      <c r="H86" s="38">
        <v>197</v>
      </c>
      <c r="I86" s="38"/>
      <c r="J86" s="39"/>
      <c r="AN86" s="19"/>
      <c r="AO86" s="19"/>
      <c r="AP86" s="19"/>
      <c r="BI86" s="19"/>
    </row>
    <row r="87" spans="1:61" ht="30" customHeight="1">
      <c r="A87" s="21"/>
      <c r="B87" s="21"/>
      <c r="C87" s="21"/>
      <c r="D87" s="21"/>
      <c r="E87" s="21"/>
      <c r="F87" s="21"/>
      <c r="G87" s="21"/>
      <c r="H87" s="23"/>
      <c r="I87" s="23"/>
      <c r="AN87" s="19"/>
      <c r="AO87" s="19"/>
      <c r="AP87" s="19"/>
      <c r="BI87" s="19"/>
    </row>
  </sheetData>
  <autoFilter ref="A3:I86"/>
  <sortState ref="A4:BQ87">
    <sortCondition ref="A4:A87"/>
    <sortCondition ref="C4:C87"/>
  </sortState>
  <phoneticPr fontId="12" type="noConversion"/>
  <conditionalFormatting sqref="J4:AM87 AQ4:BH87 BJ83:BO86">
    <cfRule type="expression" dxfId="190" priority="6">
      <formula>PourcentageAccompli</formula>
    </cfRule>
    <cfRule type="expression" dxfId="189" priority="7">
      <formula>PourcentageAccompliAuDelà</formula>
    </cfRule>
    <cfRule type="expression" dxfId="188" priority="8">
      <formula>Réel</formula>
    </cfRule>
    <cfRule type="expression" dxfId="187" priority="9">
      <formula>RéelAuDelà</formula>
    </cfRule>
    <cfRule type="expression" dxfId="186" priority="10">
      <formula>Plan</formula>
    </cfRule>
  </conditionalFormatting>
  <conditionalFormatting sqref="J83:AM86 AQ83:BH86 BJ83:BO86">
    <cfRule type="expression" dxfId="185" priority="11">
      <formula>J$4=période_sélectionnée</formula>
    </cfRule>
    <cfRule type="expression" dxfId="184" priority="12">
      <formula>MOD(COLUMN(),2)</formula>
    </cfRule>
    <cfRule type="expression" dxfId="183" priority="13">
      <formula>MOD(COLUMN(),2)=0</formula>
    </cfRule>
  </conditionalFormatting>
  <conditionalFormatting sqref="J3:BQ3">
    <cfRule type="expression" dxfId="182" priority="21">
      <formula>J$3=période_sélectionnée</formula>
    </cfRule>
  </conditionalFormatting>
  <conditionalFormatting sqref="J83:BQ86">
    <cfRule type="cellIs" dxfId="181" priority="1" operator="equal">
      <formula>"B"</formula>
    </cfRule>
    <cfRule type="cellIs" dxfId="180" priority="2" operator="equal">
      <formula>"S"</formula>
    </cfRule>
    <cfRule type="cellIs" dxfId="179" priority="3" operator="equal">
      <formula>"A"</formula>
    </cfRule>
    <cfRule type="cellIs" dxfId="178" priority="4" operator="equal">
      <formula>"T"</formula>
    </cfRule>
    <cfRule type="cellIs" dxfId="177" priority="5" operator="equal">
      <formula>"M"</formula>
    </cfRule>
  </conditionalFormatting>
  <conditionalFormatting sqref="BJ4:BQ60 J4:AM82 AQ4:BH82 BQ61:BQ63 BJ61:BP82 J87:AM87 AQ87:BH87 BJ87:BP87">
    <cfRule type="expression" dxfId="176" priority="24">
      <formula>MOD(COLUMN(),2)</formula>
    </cfRule>
    <cfRule type="expression" dxfId="175" priority="25">
      <formula>MOD(COLUMN(),2)=0</formula>
    </cfRule>
  </conditionalFormatting>
  <conditionalFormatting sqref="BJ4:BQ60 BQ61:BQ63 BJ61:BP82 BJ87:BP87 J4:AM82 AQ4:BH82 J87:AM87 AQ87:BH87">
    <cfRule type="expression" dxfId="174" priority="20">
      <formula>J$3=période_sélectionnée</formula>
    </cfRule>
  </conditionalFormatting>
  <conditionalFormatting sqref="BJ4:BQ60 BQ61:BQ63 BJ61:BP82 BJ87:BP87">
    <cfRule type="expression" dxfId="173" priority="14">
      <formula>PourcentageAccompli</formula>
    </cfRule>
    <cfRule type="expression" dxfId="172" priority="16">
      <formula>PourcentageAccompliAuDelà</formula>
    </cfRule>
    <cfRule type="expression" dxfId="171" priority="17">
      <formula>Réel</formula>
    </cfRule>
    <cfRule type="expression" dxfId="170" priority="18">
      <formula>RéelAuDelà</formula>
    </cfRule>
    <cfRule type="expression" dxfId="169" priority="19">
      <formula>Plan</formula>
    </cfRule>
  </conditionalFormatting>
  <conditionalFormatting sqref="BQ64 J88:BP88">
    <cfRule type="expression" dxfId="168" priority="15">
      <formula>TRUE</formula>
    </cfRule>
  </conditionalFormatting>
  <dataValidations count="2">
    <dataValidation type="list" errorStyle="warning" allowBlank="1" showInputMessage="1" showErrorMessage="1" error="Entrez une valeur entre 1 et 60 ou sélectionnez une période dans la liste. Appuyez sur ANNULER, ALT+FLÈCHE BAS, puis sur ENTRÉE pour sélectionner une valeur" prompt="Entrez une période dans la plage de 1 à 60, ou sélectionnez une période dans la liste. Appuyez sur ALT+FLÈCHE BAS pour parcourir la liste, puis sur ENTRÉE pour sélectionner une valeur" sqref="J1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Les périodes sont représentées de 1 à 60, de la cellule H4 à la cellule BO4 " sqref="J2 N2 R2 W2 AA2 AF2 AJ2"/>
  </dataValidations>
  <printOptions horizontalCentered="1"/>
  <pageMargins left="0.45" right="0.45" top="0.5" bottom="0.5" header="0.3" footer="0.3"/>
  <pageSetup paperSize="8" scale="48" fitToHeight="0" orientation="portrait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4"/>
  <sheetViews>
    <sheetView zoomScaleNormal="100" workbookViewId="0">
      <selection activeCell="A6" sqref="A6:H8"/>
    </sheetView>
  </sheetViews>
  <sheetFormatPr baseColWidth="10" defaultRowHeight="15"/>
  <cols>
    <col min="1" max="1" width="7.875" customWidth="1"/>
    <col min="2" max="2" width="6.875" customWidth="1"/>
    <col min="3" max="3" width="19.625" customWidth="1"/>
    <col min="4" max="4" width="27.25" customWidth="1"/>
    <col min="5" max="5" width="9.75" customWidth="1"/>
    <col min="6" max="6" width="8" customWidth="1"/>
    <col min="7" max="7" width="8.25" customWidth="1"/>
    <col min="8" max="8" width="7.625" customWidth="1"/>
    <col min="9" max="9" width="14.875" customWidth="1"/>
    <col min="10" max="10" width="13.75" customWidth="1"/>
  </cols>
  <sheetData>
    <row r="1" spans="1:10" ht="48" customHeight="1">
      <c r="A1" s="113" t="s">
        <v>302</v>
      </c>
      <c r="B1" s="113"/>
      <c r="C1" s="113"/>
      <c r="D1" s="113"/>
      <c r="E1" s="113"/>
      <c r="F1" s="113"/>
      <c r="G1" s="113"/>
      <c r="H1" s="113"/>
      <c r="I1" s="113"/>
      <c r="J1" s="113"/>
    </row>
    <row r="2" spans="1:10" ht="28.9" customHeight="1">
      <c r="A2" s="15"/>
      <c r="B2" s="15"/>
      <c r="C2" s="15"/>
      <c r="D2" s="15"/>
      <c r="E2" s="15"/>
      <c r="F2" s="15"/>
      <c r="G2" s="15"/>
      <c r="H2" s="15"/>
    </row>
    <row r="3" spans="1:10">
      <c r="A3" s="79" t="s">
        <v>29</v>
      </c>
      <c r="B3" s="78" t="s">
        <v>271</v>
      </c>
      <c r="C3" s="78" t="s">
        <v>28</v>
      </c>
      <c r="D3" s="78" t="s">
        <v>31</v>
      </c>
      <c r="E3" s="78" t="s">
        <v>34</v>
      </c>
      <c r="F3" s="78" t="s">
        <v>32</v>
      </c>
      <c r="G3" s="77" t="s">
        <v>33</v>
      </c>
      <c r="H3" s="76" t="s">
        <v>299</v>
      </c>
      <c r="I3" s="75" t="s">
        <v>298</v>
      </c>
      <c r="J3" s="74" t="s">
        <v>297</v>
      </c>
    </row>
    <row r="4" spans="1:10">
      <c r="A4" s="20" t="s">
        <v>48</v>
      </c>
      <c r="B4" s="20" t="s">
        <v>232</v>
      </c>
      <c r="C4" s="20" t="s">
        <v>49</v>
      </c>
      <c r="D4" s="20" t="s">
        <v>50</v>
      </c>
      <c r="E4" s="73" t="s">
        <v>40</v>
      </c>
      <c r="F4" s="73" t="s">
        <v>272</v>
      </c>
      <c r="G4" s="37">
        <v>292</v>
      </c>
      <c r="H4" s="72" t="s">
        <v>27</v>
      </c>
      <c r="I4" s="71"/>
      <c r="J4" s="70"/>
    </row>
    <row r="5" spans="1:10">
      <c r="A5" s="20" t="s">
        <v>48</v>
      </c>
      <c r="B5" s="20" t="s">
        <v>232</v>
      </c>
      <c r="C5" s="20" t="s">
        <v>49</v>
      </c>
      <c r="D5" s="20" t="s">
        <v>52</v>
      </c>
      <c r="E5" s="73" t="s">
        <v>35</v>
      </c>
      <c r="F5" s="73" t="s">
        <v>272</v>
      </c>
      <c r="G5" s="37">
        <v>291</v>
      </c>
      <c r="H5" s="72" t="s">
        <v>26</v>
      </c>
      <c r="I5" s="71"/>
      <c r="J5" s="70"/>
    </row>
    <row r="6" spans="1:10">
      <c r="A6" s="20" t="s">
        <v>74</v>
      </c>
      <c r="B6" s="20" t="s">
        <v>233</v>
      </c>
      <c r="C6" s="20" t="s">
        <v>100</v>
      </c>
      <c r="D6" s="20" t="s">
        <v>52</v>
      </c>
      <c r="E6" s="73" t="s">
        <v>35</v>
      </c>
      <c r="F6" s="73" t="s">
        <v>272</v>
      </c>
      <c r="G6" s="37">
        <v>163</v>
      </c>
      <c r="H6" s="72" t="s">
        <v>26</v>
      </c>
      <c r="I6" s="71"/>
      <c r="J6" s="70"/>
    </row>
    <row r="7" spans="1:10">
      <c r="A7" s="20" t="s">
        <v>74</v>
      </c>
      <c r="B7" s="20" t="s">
        <v>233</v>
      </c>
      <c r="C7" s="20" t="s">
        <v>101</v>
      </c>
      <c r="D7" s="20" t="s">
        <v>52</v>
      </c>
      <c r="E7" s="73" t="s">
        <v>35</v>
      </c>
      <c r="F7" s="73" t="s">
        <v>272</v>
      </c>
      <c r="G7" s="37">
        <v>211</v>
      </c>
      <c r="H7" s="72" t="s">
        <v>26</v>
      </c>
      <c r="I7" s="71"/>
      <c r="J7" s="70"/>
    </row>
    <row r="8" spans="1:10">
      <c r="A8" s="20" t="s">
        <v>115</v>
      </c>
      <c r="B8" s="20" t="s">
        <v>236</v>
      </c>
      <c r="C8" s="20" t="s">
        <v>119</v>
      </c>
      <c r="D8" s="20" t="s">
        <v>61</v>
      </c>
      <c r="E8" s="73" t="s">
        <v>62</v>
      </c>
      <c r="F8" s="73" t="s">
        <v>272</v>
      </c>
      <c r="G8" s="37">
        <v>156</v>
      </c>
      <c r="H8" s="72" t="s">
        <v>267</v>
      </c>
      <c r="I8" s="71"/>
      <c r="J8" s="70"/>
    </row>
    <row r="9" spans="1:10">
      <c r="A9" s="20" t="s">
        <v>115</v>
      </c>
      <c r="B9" s="20" t="s">
        <v>236</v>
      </c>
      <c r="C9" s="20" t="s">
        <v>12</v>
      </c>
      <c r="D9" s="20" t="s">
        <v>61</v>
      </c>
      <c r="E9" s="73" t="s">
        <v>62</v>
      </c>
      <c r="F9" s="73" t="s">
        <v>272</v>
      </c>
      <c r="G9" s="37">
        <v>73</v>
      </c>
      <c r="H9" s="72" t="s">
        <v>267</v>
      </c>
      <c r="I9" s="71"/>
      <c r="J9" s="70"/>
    </row>
    <row r="10" spans="1:10">
      <c r="A10" s="20" t="s">
        <v>115</v>
      </c>
      <c r="B10" s="20" t="s">
        <v>234</v>
      </c>
      <c r="C10" s="20" t="s">
        <v>19</v>
      </c>
      <c r="D10" s="20" t="s">
        <v>61</v>
      </c>
      <c r="E10" s="73" t="s">
        <v>62</v>
      </c>
      <c r="F10" s="73" t="s">
        <v>272</v>
      </c>
      <c r="G10" s="37">
        <v>251</v>
      </c>
      <c r="H10" s="72" t="s">
        <v>267</v>
      </c>
      <c r="I10" s="71"/>
      <c r="J10" s="70"/>
    </row>
    <row r="11" spans="1:10">
      <c r="A11" s="20" t="s">
        <v>115</v>
      </c>
      <c r="B11" s="20" t="s">
        <v>234</v>
      </c>
      <c r="C11" s="20" t="s">
        <v>20</v>
      </c>
      <c r="D11" s="20" t="s">
        <v>61</v>
      </c>
      <c r="E11" s="73" t="s">
        <v>62</v>
      </c>
      <c r="F11" s="73" t="s">
        <v>272</v>
      </c>
      <c r="G11" s="37">
        <v>308</v>
      </c>
      <c r="H11" s="72" t="s">
        <v>267</v>
      </c>
      <c r="I11" s="71"/>
      <c r="J11" s="70"/>
    </row>
    <row r="12" spans="1:10" hidden="1">
      <c r="A12" s="20" t="s">
        <v>115</v>
      </c>
      <c r="B12" s="20" t="s">
        <v>234</v>
      </c>
      <c r="C12" s="20" t="s">
        <v>138</v>
      </c>
      <c r="D12" s="20" t="s">
        <v>270</v>
      </c>
      <c r="E12" s="73" t="s">
        <v>40</v>
      </c>
      <c r="F12" s="73" t="s">
        <v>139</v>
      </c>
      <c r="G12" s="37">
        <v>124</v>
      </c>
      <c r="H12" s="72" t="s">
        <v>27</v>
      </c>
      <c r="I12" s="71"/>
      <c r="J12" s="70"/>
    </row>
    <row r="13" spans="1:10" hidden="1">
      <c r="A13" s="20" t="s">
        <v>115</v>
      </c>
      <c r="B13" s="20" t="s">
        <v>235</v>
      </c>
      <c r="C13" s="20" t="s">
        <v>8</v>
      </c>
      <c r="D13" s="20" t="s">
        <v>73</v>
      </c>
      <c r="E13" s="73" t="s">
        <v>40</v>
      </c>
      <c r="F13" s="73" t="s">
        <v>72</v>
      </c>
      <c r="G13" s="37">
        <v>137</v>
      </c>
      <c r="H13" s="72" t="s">
        <v>27</v>
      </c>
      <c r="I13" s="71"/>
      <c r="J13" s="70"/>
    </row>
    <row r="14" spans="1:10" hidden="1">
      <c r="A14" s="20" t="s">
        <v>115</v>
      </c>
      <c r="B14" s="20" t="s">
        <v>235</v>
      </c>
      <c r="C14" s="20" t="s">
        <v>120</v>
      </c>
      <c r="D14" s="20" t="s">
        <v>73</v>
      </c>
      <c r="E14" s="73" t="s">
        <v>40</v>
      </c>
      <c r="F14" s="73" t="s">
        <v>72</v>
      </c>
      <c r="G14" s="37">
        <v>138</v>
      </c>
      <c r="H14" s="72" t="s">
        <v>27</v>
      </c>
      <c r="I14" s="71"/>
      <c r="J14" s="70"/>
    </row>
    <row r="15" spans="1:10" hidden="1">
      <c r="A15" s="20" t="s">
        <v>115</v>
      </c>
      <c r="B15" s="20" t="s">
        <v>235</v>
      </c>
      <c r="C15" s="20" t="s">
        <v>121</v>
      </c>
      <c r="D15" s="20" t="s">
        <v>73</v>
      </c>
      <c r="E15" s="73" t="s">
        <v>40</v>
      </c>
      <c r="F15" s="73" t="s">
        <v>72</v>
      </c>
      <c r="G15" s="37">
        <v>139</v>
      </c>
      <c r="H15" s="72" t="s">
        <v>27</v>
      </c>
      <c r="I15" s="71"/>
      <c r="J15" s="70"/>
    </row>
    <row r="16" spans="1:10">
      <c r="A16" s="20" t="s">
        <v>74</v>
      </c>
      <c r="B16" s="20" t="s">
        <v>233</v>
      </c>
      <c r="C16" s="20" t="s">
        <v>77</v>
      </c>
      <c r="D16" s="20" t="s">
        <v>274</v>
      </c>
      <c r="E16" s="73" t="s">
        <v>275</v>
      </c>
      <c r="F16" s="73" t="s">
        <v>285</v>
      </c>
      <c r="G16" s="37">
        <v>183</v>
      </c>
      <c r="H16" s="72">
        <v>2</v>
      </c>
      <c r="I16" s="71"/>
      <c r="J16" s="70" t="s">
        <v>301</v>
      </c>
    </row>
    <row r="18" spans="1:10" ht="4.9000000000000004" customHeight="1"/>
    <row r="19" spans="1:10" ht="4.9000000000000004" customHeight="1"/>
    <row r="20" spans="1:10" ht="46.5">
      <c r="A20" s="113" t="s">
        <v>300</v>
      </c>
      <c r="B20" s="113"/>
      <c r="C20" s="113"/>
      <c r="D20" s="113"/>
      <c r="E20" s="113"/>
      <c r="F20" s="113"/>
      <c r="G20" s="113"/>
      <c r="H20" s="113"/>
      <c r="I20" s="113"/>
      <c r="J20" s="113"/>
    </row>
    <row r="21" spans="1:10">
      <c r="A21" s="69" t="s">
        <v>29</v>
      </c>
      <c r="B21" s="66" t="s">
        <v>271</v>
      </c>
      <c r="C21" s="66" t="s">
        <v>28</v>
      </c>
      <c r="D21" s="66" t="s">
        <v>31</v>
      </c>
      <c r="E21" s="66" t="s">
        <v>34</v>
      </c>
      <c r="F21" s="66" t="s">
        <v>32</v>
      </c>
      <c r="G21" s="68" t="s">
        <v>33</v>
      </c>
      <c r="H21" s="67" t="s">
        <v>299</v>
      </c>
      <c r="I21" s="66" t="s">
        <v>298</v>
      </c>
      <c r="J21" s="65" t="s">
        <v>297</v>
      </c>
    </row>
    <row r="22" spans="1:10" ht="22.5">
      <c r="A22" s="64" t="s">
        <v>115</v>
      </c>
      <c r="B22" s="59" t="s">
        <v>235</v>
      </c>
      <c r="C22" s="59" t="s">
        <v>284</v>
      </c>
      <c r="D22" s="63" t="s">
        <v>296</v>
      </c>
      <c r="E22" s="59" t="s">
        <v>54</v>
      </c>
      <c r="F22" s="59" t="s">
        <v>272</v>
      </c>
      <c r="G22" s="58">
        <v>260</v>
      </c>
      <c r="H22" s="56" t="s">
        <v>25</v>
      </c>
      <c r="I22" s="56"/>
      <c r="J22" s="55"/>
    </row>
    <row r="23" spans="1:10">
      <c r="A23" s="62" t="s">
        <v>115</v>
      </c>
      <c r="B23" s="61" t="s">
        <v>235</v>
      </c>
      <c r="C23" s="61" t="s">
        <v>121</v>
      </c>
      <c r="D23" s="60" t="s">
        <v>261</v>
      </c>
      <c r="E23" s="59" t="s">
        <v>35</v>
      </c>
      <c r="F23" s="59" t="s">
        <v>272</v>
      </c>
      <c r="G23" s="58">
        <v>202</v>
      </c>
      <c r="H23" s="57" t="s">
        <v>26</v>
      </c>
      <c r="I23" s="56"/>
      <c r="J23" s="55"/>
    </row>
    <row r="24" spans="1:10">
      <c r="A24" s="54" t="s">
        <v>48</v>
      </c>
      <c r="B24" s="53" t="s">
        <v>232</v>
      </c>
      <c r="C24" s="53" t="s">
        <v>55</v>
      </c>
      <c r="D24" s="52" t="s">
        <v>262</v>
      </c>
      <c r="E24" s="51" t="s">
        <v>44</v>
      </c>
      <c r="F24" s="51" t="s">
        <v>272</v>
      </c>
      <c r="G24" s="50">
        <v>203</v>
      </c>
      <c r="H24" s="49" t="s">
        <v>263</v>
      </c>
      <c r="I24" s="48"/>
      <c r="J24" s="47"/>
    </row>
  </sheetData>
  <mergeCells count="2">
    <mergeCell ref="A1:J1"/>
    <mergeCell ref="A20:J20"/>
  </mergeCells>
  <conditionalFormatting sqref="H4:H16">
    <cfRule type="cellIs" dxfId="167" priority="17" operator="equal">
      <formula>"x"</formula>
    </cfRule>
    <cfRule type="cellIs" dxfId="166" priority="19" operator="equal">
      <formula>"B"</formula>
    </cfRule>
    <cfRule type="cellIs" dxfId="165" priority="20" operator="equal">
      <formula>"S"</formula>
    </cfRule>
    <cfRule type="cellIs" dxfId="164" priority="21" operator="equal">
      <formula>"A"</formula>
    </cfRule>
    <cfRule type="cellIs" dxfId="163" priority="22" operator="equal">
      <formula>"T"</formula>
    </cfRule>
    <cfRule type="cellIs" dxfId="162" priority="23" operator="equal">
      <formula>"M"</formula>
    </cfRule>
    <cfRule type="expression" dxfId="161" priority="24">
      <formula>PourcentageAccompli</formula>
    </cfRule>
    <cfRule type="expression" dxfId="160" priority="25">
      <formula>PourcentageAccompliAuDelà</formula>
    </cfRule>
    <cfRule type="expression" dxfId="159" priority="26">
      <formula>Réel</formula>
    </cfRule>
    <cfRule type="expression" dxfId="158" priority="27">
      <formula>RéelAuDelà</formula>
    </cfRule>
    <cfRule type="expression" dxfId="157" priority="28">
      <formula>Plan</formula>
    </cfRule>
    <cfRule type="expression" dxfId="156" priority="29">
      <formula>H$4=période_sélectionnée</formula>
    </cfRule>
    <cfRule type="expression" dxfId="155" priority="30">
      <formula>MOD(COLUMN(),2)</formula>
    </cfRule>
    <cfRule type="expression" dxfId="154" priority="31">
      <formula>MOD(COLUMN(),2)=0</formula>
    </cfRule>
  </conditionalFormatting>
  <conditionalFormatting sqref="H22:H24">
    <cfRule type="cellIs" dxfId="153" priority="1" operator="equal">
      <formula>"x"</formula>
    </cfRule>
    <cfRule type="cellIs" dxfId="152" priority="3" operator="equal">
      <formula>"B"</formula>
    </cfRule>
    <cfRule type="cellIs" dxfId="151" priority="4" operator="equal">
      <formula>"S"</formula>
    </cfRule>
    <cfRule type="cellIs" dxfId="150" priority="5" operator="equal">
      <formula>"A"</formula>
    </cfRule>
    <cfRule type="cellIs" dxfId="149" priority="6" operator="equal">
      <formula>"T"</formula>
    </cfRule>
    <cfRule type="cellIs" dxfId="148" priority="7" operator="equal">
      <formula>"M"</formula>
    </cfRule>
    <cfRule type="expression" dxfId="147" priority="8">
      <formula>PourcentageAccompli</formula>
    </cfRule>
    <cfRule type="expression" dxfId="146" priority="9">
      <formula>PourcentageAccompliAuDelà</formula>
    </cfRule>
    <cfRule type="expression" dxfId="145" priority="10">
      <formula>Réel</formula>
    </cfRule>
    <cfRule type="expression" dxfId="144" priority="11">
      <formula>RéelAuDelà</formula>
    </cfRule>
    <cfRule type="expression" dxfId="143" priority="12">
      <formula>Plan</formula>
    </cfRule>
    <cfRule type="expression" dxfId="142" priority="13">
      <formula>H$4=période_sélectionnée</formula>
    </cfRule>
    <cfRule type="expression" dxfId="141" priority="14">
      <formula>MOD(COLUMN(),2)</formula>
    </cfRule>
    <cfRule type="expression" dxfId="140" priority="15">
      <formula>MOD(COLUMN(),2)=0</formula>
    </cfRule>
  </conditionalFormatting>
  <conditionalFormatting sqref="H3:I3">
    <cfRule type="expression" dxfId="139" priority="32">
      <formula>H$5=période_sélectionnée</formula>
    </cfRule>
  </conditionalFormatting>
  <conditionalFormatting sqref="H21:I21">
    <cfRule type="expression" dxfId="138" priority="16">
      <formula>H$5=période_sélectionnée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" operator="containsText" id="{EAF1B772-C65D-40F0-BF82-0B08FB194223}">
            <xm:f>NOT(ISERROR(SEARCH("2",H4)))</xm:f>
            <xm:f>"2"</xm:f>
            <x14:dxf>
              <fill>
                <patternFill>
                  <bgColor rgb="FFFD39CA"/>
                </patternFill>
              </fill>
            </x14:dxf>
          </x14:cfRule>
          <xm:sqref>H4:H16</xm:sqref>
        </x14:conditionalFormatting>
        <x14:conditionalFormatting xmlns:xm="http://schemas.microsoft.com/office/excel/2006/main">
          <x14:cfRule type="containsText" priority="2" operator="containsText" id="{E7096739-63A7-4A5C-9392-10B18B8389B5}">
            <xm:f>NOT(ISERROR(SEARCH("2",H22)))</xm:f>
            <xm:f>"2"</xm:f>
            <x14:dxf>
              <fill>
                <patternFill>
                  <bgColor rgb="FFFD39CA"/>
                </patternFill>
              </fill>
            </x14:dxf>
          </x14:cfRule>
          <xm:sqref>H22:H24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2"/>
  <sheetViews>
    <sheetView zoomScaleNormal="100" workbookViewId="0">
      <selection activeCell="I8" sqref="I8"/>
    </sheetView>
  </sheetViews>
  <sheetFormatPr baseColWidth="10" defaultRowHeight="15"/>
  <cols>
    <col min="1" max="1" width="7.875" customWidth="1"/>
    <col min="2" max="2" width="6.875" customWidth="1"/>
    <col min="3" max="3" width="19.625" customWidth="1"/>
    <col min="4" max="4" width="27.25" customWidth="1"/>
    <col min="5" max="5" width="9.75" customWidth="1"/>
    <col min="6" max="6" width="8" customWidth="1"/>
    <col min="7" max="7" width="8.25" customWidth="1"/>
    <col min="8" max="8" width="7.625" customWidth="1"/>
    <col min="9" max="9" width="14.875" customWidth="1"/>
    <col min="10" max="10" width="13.75" customWidth="1"/>
  </cols>
  <sheetData>
    <row r="1" spans="1:10" ht="48" customHeight="1">
      <c r="A1" s="113" t="s">
        <v>306</v>
      </c>
      <c r="B1" s="113"/>
      <c r="C1" s="113"/>
      <c r="D1" s="113"/>
      <c r="E1" s="113"/>
      <c r="F1" s="113"/>
      <c r="G1" s="113"/>
      <c r="H1" s="113"/>
      <c r="I1" s="113"/>
      <c r="J1" s="113"/>
    </row>
    <row r="2" spans="1:10">
      <c r="A2" s="79" t="s">
        <v>29</v>
      </c>
      <c r="B2" s="78" t="s">
        <v>271</v>
      </c>
      <c r="C2" s="78" t="s">
        <v>28</v>
      </c>
      <c r="D2" s="78" t="s">
        <v>31</v>
      </c>
      <c r="E2" s="78" t="s">
        <v>34</v>
      </c>
      <c r="F2" s="78" t="s">
        <v>32</v>
      </c>
      <c r="G2" s="77" t="s">
        <v>33</v>
      </c>
      <c r="H2" s="76" t="s">
        <v>299</v>
      </c>
      <c r="I2" s="75" t="s">
        <v>298</v>
      </c>
      <c r="J2" s="74" t="s">
        <v>297</v>
      </c>
    </row>
    <row r="3" spans="1:10" ht="15" customHeight="1">
      <c r="A3" s="12" t="s">
        <v>74</v>
      </c>
      <c r="B3" s="12" t="s">
        <v>233</v>
      </c>
      <c r="C3" s="12" t="s">
        <v>103</v>
      </c>
      <c r="D3" s="12" t="s">
        <v>52</v>
      </c>
      <c r="E3" s="40" t="s">
        <v>35</v>
      </c>
      <c r="F3" s="40" t="s">
        <v>272</v>
      </c>
      <c r="G3" s="38">
        <v>192</v>
      </c>
      <c r="H3" s="1" t="s">
        <v>26</v>
      </c>
      <c r="I3" s="71" t="s">
        <v>320</v>
      </c>
      <c r="J3" s="70"/>
    </row>
    <row r="4" spans="1:10" ht="15" customHeight="1">
      <c r="A4" s="12" t="s">
        <v>74</v>
      </c>
      <c r="B4" s="12" t="s">
        <v>233</v>
      </c>
      <c r="C4" s="12" t="s">
        <v>104</v>
      </c>
      <c r="D4" s="12" t="s">
        <v>52</v>
      </c>
      <c r="E4" s="40" t="s">
        <v>35</v>
      </c>
      <c r="F4" s="40" t="s">
        <v>272</v>
      </c>
      <c r="G4" s="38">
        <v>193</v>
      </c>
      <c r="H4" s="1" t="s">
        <v>26</v>
      </c>
      <c r="I4" s="71" t="s">
        <v>320</v>
      </c>
      <c r="J4" s="70"/>
    </row>
    <row r="5" spans="1:10" ht="15" customHeight="1">
      <c r="A5" s="12" t="s">
        <v>115</v>
      </c>
      <c r="B5" s="12" t="s">
        <v>235</v>
      </c>
      <c r="C5" s="12" t="s">
        <v>8</v>
      </c>
      <c r="D5" s="12" t="s">
        <v>61</v>
      </c>
      <c r="E5" s="40" t="s">
        <v>62</v>
      </c>
      <c r="F5" s="40" t="s">
        <v>272</v>
      </c>
      <c r="G5" s="38">
        <v>77</v>
      </c>
      <c r="H5" s="1" t="s">
        <v>267</v>
      </c>
      <c r="I5" s="71">
        <v>45348</v>
      </c>
      <c r="J5" s="70"/>
    </row>
    <row r="6" spans="1:10" ht="15" customHeight="1">
      <c r="A6" s="12" t="s">
        <v>115</v>
      </c>
      <c r="B6" s="12" t="s">
        <v>234</v>
      </c>
      <c r="C6" s="12" t="s">
        <v>138</v>
      </c>
      <c r="D6" s="12" t="s">
        <v>61</v>
      </c>
      <c r="E6" s="40" t="s">
        <v>62</v>
      </c>
      <c r="F6" s="40" t="s">
        <v>272</v>
      </c>
      <c r="G6" s="38">
        <v>136</v>
      </c>
      <c r="H6" s="1" t="s">
        <v>267</v>
      </c>
      <c r="I6" s="71" t="s">
        <v>320</v>
      </c>
      <c r="J6" s="70"/>
    </row>
    <row r="7" spans="1:10" ht="15" customHeight="1">
      <c r="A7" s="12" t="s">
        <v>115</v>
      </c>
      <c r="B7" s="12" t="s">
        <v>235</v>
      </c>
      <c r="C7" s="12" t="s">
        <v>280</v>
      </c>
      <c r="D7" s="12" t="s">
        <v>269</v>
      </c>
      <c r="E7" s="40" t="s">
        <v>40</v>
      </c>
      <c r="F7" s="40" t="s">
        <v>72</v>
      </c>
      <c r="G7" s="38">
        <v>141</v>
      </c>
      <c r="H7" s="1" t="s">
        <v>27</v>
      </c>
      <c r="I7" s="71"/>
      <c r="J7" s="70"/>
    </row>
    <row r="8" spans="1:10" ht="15" customHeight="1">
      <c r="A8" s="12" t="s">
        <v>115</v>
      </c>
      <c r="B8" s="12" t="s">
        <v>232</v>
      </c>
      <c r="C8" s="12" t="s">
        <v>49</v>
      </c>
      <c r="D8" s="12" t="s">
        <v>73</v>
      </c>
      <c r="E8" s="40" t="s">
        <v>40</v>
      </c>
      <c r="F8" s="40" t="s">
        <v>72</v>
      </c>
      <c r="G8" s="38">
        <v>305</v>
      </c>
      <c r="H8" s="1" t="s">
        <v>27</v>
      </c>
      <c r="I8" s="71"/>
      <c r="J8" s="70"/>
    </row>
    <row r="9" spans="1:10" ht="15" customHeight="1">
      <c r="A9" s="12" t="s">
        <v>115</v>
      </c>
      <c r="B9" s="12" t="s">
        <v>232</v>
      </c>
      <c r="C9" s="12" t="s">
        <v>53</v>
      </c>
      <c r="D9" s="12" t="s">
        <v>73</v>
      </c>
      <c r="E9" s="40" t="s">
        <v>40</v>
      </c>
      <c r="F9" s="40" t="s">
        <v>72</v>
      </c>
      <c r="G9" s="38">
        <v>306</v>
      </c>
      <c r="H9" s="1" t="s">
        <v>27</v>
      </c>
      <c r="I9" s="71"/>
      <c r="J9" s="70"/>
    </row>
    <row r="10" spans="1:10" ht="15" customHeight="1">
      <c r="A10" s="12" t="s">
        <v>115</v>
      </c>
      <c r="B10" s="12" t="s">
        <v>232</v>
      </c>
      <c r="C10" s="12" t="s">
        <v>83</v>
      </c>
      <c r="D10" s="12" t="s">
        <v>73</v>
      </c>
      <c r="E10" s="40" t="s">
        <v>40</v>
      </c>
      <c r="F10" s="40" t="s">
        <v>72</v>
      </c>
      <c r="G10" s="38">
        <v>307</v>
      </c>
      <c r="H10" s="1" t="s">
        <v>27</v>
      </c>
      <c r="I10" s="71"/>
      <c r="J10" s="70"/>
    </row>
    <row r="11" spans="1:10" ht="15" customHeight="1">
      <c r="A11" s="12" t="s">
        <v>74</v>
      </c>
      <c r="B11" s="12" t="s">
        <v>233</v>
      </c>
      <c r="C11" s="12" t="s">
        <v>76</v>
      </c>
      <c r="D11" s="12" t="s">
        <v>276</v>
      </c>
      <c r="E11" s="40" t="s">
        <v>275</v>
      </c>
      <c r="F11" s="40" t="s">
        <v>285</v>
      </c>
      <c r="G11" s="38">
        <v>184</v>
      </c>
      <c r="H11" s="1">
        <v>2</v>
      </c>
      <c r="I11" s="71"/>
      <c r="J11" s="70"/>
    </row>
    <row r="12" spans="1:10" ht="15" customHeight="1">
      <c r="A12" s="20"/>
      <c r="B12" s="20"/>
      <c r="C12" s="20"/>
      <c r="D12" s="20"/>
      <c r="E12" s="73"/>
      <c r="F12" s="73"/>
      <c r="G12" s="37"/>
      <c r="I12" s="71"/>
      <c r="J12" s="70"/>
    </row>
    <row r="13" spans="1:10" ht="15" customHeight="1"/>
    <row r="14" spans="1:10" ht="46.5">
      <c r="A14" s="113" t="s">
        <v>302</v>
      </c>
      <c r="B14" s="113"/>
      <c r="C14" s="113"/>
      <c r="D14" s="113"/>
      <c r="E14" s="113"/>
      <c r="F14" s="113"/>
      <c r="G14" s="113"/>
      <c r="H14" s="113"/>
      <c r="I14" s="113"/>
      <c r="J14" s="113"/>
    </row>
    <row r="15" spans="1:10">
      <c r="A15" s="69" t="s">
        <v>29</v>
      </c>
      <c r="B15" s="66" t="s">
        <v>271</v>
      </c>
      <c r="C15" s="66" t="s">
        <v>28</v>
      </c>
      <c r="D15" s="66" t="s">
        <v>31</v>
      </c>
      <c r="E15" s="66" t="s">
        <v>34</v>
      </c>
      <c r="F15" s="66" t="s">
        <v>32</v>
      </c>
      <c r="G15" s="68" t="s">
        <v>33</v>
      </c>
      <c r="H15" s="67" t="s">
        <v>299</v>
      </c>
      <c r="I15" s="66" t="s">
        <v>298</v>
      </c>
      <c r="J15" s="65" t="s">
        <v>297</v>
      </c>
    </row>
    <row r="16" spans="1:10" ht="22.5">
      <c r="A16" s="59" t="s">
        <v>115</v>
      </c>
      <c r="B16" s="59" t="s">
        <v>235</v>
      </c>
      <c r="C16" s="59" t="s">
        <v>307</v>
      </c>
      <c r="D16" s="63" t="s">
        <v>308</v>
      </c>
      <c r="E16" s="59" t="s">
        <v>54</v>
      </c>
      <c r="F16" s="59" t="s">
        <v>272</v>
      </c>
      <c r="G16" s="58">
        <v>260</v>
      </c>
      <c r="H16" s="56" t="s">
        <v>25</v>
      </c>
      <c r="I16" s="56"/>
      <c r="J16" s="56"/>
    </row>
    <row r="17" spans="1:10">
      <c r="A17" s="61" t="s">
        <v>115</v>
      </c>
      <c r="B17" s="61" t="s">
        <v>235</v>
      </c>
      <c r="C17" s="61" t="s">
        <v>121</v>
      </c>
      <c r="D17" s="60" t="s">
        <v>261</v>
      </c>
      <c r="E17" s="59" t="s">
        <v>35</v>
      </c>
      <c r="F17" s="59" t="s">
        <v>272</v>
      </c>
      <c r="G17" s="58">
        <v>202</v>
      </c>
      <c r="H17" s="57" t="s">
        <v>26</v>
      </c>
      <c r="I17" s="56"/>
      <c r="J17" s="56"/>
    </row>
    <row r="18" spans="1:10">
      <c r="A18" s="61" t="s">
        <v>48</v>
      </c>
      <c r="B18" s="61" t="s">
        <v>232</v>
      </c>
      <c r="C18" s="61" t="s">
        <v>55</v>
      </c>
      <c r="D18" s="60" t="s">
        <v>262</v>
      </c>
      <c r="E18" s="59" t="s">
        <v>44</v>
      </c>
      <c r="F18" s="59" t="s">
        <v>272</v>
      </c>
      <c r="G18" s="58">
        <v>203</v>
      </c>
      <c r="H18" s="57" t="s">
        <v>263</v>
      </c>
      <c r="I18" s="56"/>
      <c r="J18" s="56"/>
    </row>
    <row r="19" spans="1:10">
      <c r="A19" s="61" t="s">
        <v>74</v>
      </c>
      <c r="B19" s="61" t="s">
        <v>233</v>
      </c>
      <c r="C19" s="61" t="s">
        <v>100</v>
      </c>
      <c r="D19" s="61" t="s">
        <v>52</v>
      </c>
      <c r="E19" s="59" t="s">
        <v>35</v>
      </c>
      <c r="F19" s="59" t="s">
        <v>272</v>
      </c>
      <c r="G19" s="58">
        <v>163</v>
      </c>
      <c r="H19" s="57" t="s">
        <v>26</v>
      </c>
      <c r="I19" s="56"/>
      <c r="J19" s="56"/>
    </row>
    <row r="20" spans="1:10">
      <c r="A20" s="61" t="s">
        <v>74</v>
      </c>
      <c r="B20" s="61" t="s">
        <v>233</v>
      </c>
      <c r="C20" s="61" t="s">
        <v>101</v>
      </c>
      <c r="D20" s="61" t="s">
        <v>52</v>
      </c>
      <c r="E20" s="59" t="s">
        <v>35</v>
      </c>
      <c r="F20" s="59" t="s">
        <v>272</v>
      </c>
      <c r="G20" s="58">
        <v>211</v>
      </c>
      <c r="H20" s="57" t="s">
        <v>26</v>
      </c>
      <c r="I20" s="56"/>
      <c r="J20" s="56"/>
    </row>
    <row r="21" spans="1:10">
      <c r="A21" s="61" t="s">
        <v>115</v>
      </c>
      <c r="B21" s="61" t="s">
        <v>236</v>
      </c>
      <c r="C21" s="61" t="s">
        <v>119</v>
      </c>
      <c r="D21" s="61" t="s">
        <v>61</v>
      </c>
      <c r="E21" s="59" t="s">
        <v>62</v>
      </c>
      <c r="F21" s="59" t="s">
        <v>272</v>
      </c>
      <c r="G21" s="58">
        <v>156</v>
      </c>
      <c r="H21" s="57" t="s">
        <v>267</v>
      </c>
      <c r="I21" s="56"/>
      <c r="J21" s="56"/>
    </row>
    <row r="22" spans="1:10">
      <c r="A22" s="20"/>
      <c r="B22" s="20"/>
      <c r="C22" s="20"/>
      <c r="D22" s="70"/>
      <c r="E22" s="73"/>
      <c r="F22" s="73"/>
      <c r="G22" s="37"/>
      <c r="H22" s="70"/>
      <c r="I22" s="70"/>
      <c r="J22" s="70"/>
    </row>
  </sheetData>
  <mergeCells count="2">
    <mergeCell ref="A1:J1"/>
    <mergeCell ref="A14:J14"/>
  </mergeCells>
  <conditionalFormatting sqref="H3:H11">
    <cfRule type="cellIs" dxfId="135" priority="16" operator="equal">
      <formula>"RR"</formula>
    </cfRule>
    <cfRule type="cellIs" dxfId="134" priority="17" operator="equal">
      <formula>"x"</formula>
    </cfRule>
    <cfRule type="cellIs" dxfId="133" priority="19" operator="equal">
      <formula>"B"</formula>
    </cfRule>
    <cfRule type="cellIs" dxfId="132" priority="20" operator="equal">
      <formula>"S"</formula>
    </cfRule>
    <cfRule type="cellIs" dxfId="131" priority="21" operator="equal">
      <formula>"A"</formula>
    </cfRule>
    <cfRule type="cellIs" dxfId="130" priority="22" operator="equal">
      <formula>"T"</formula>
    </cfRule>
    <cfRule type="cellIs" dxfId="129" priority="23" operator="equal">
      <formula>"M"</formula>
    </cfRule>
    <cfRule type="expression" dxfId="128" priority="24">
      <formula>PourcentageAccompli</formula>
    </cfRule>
    <cfRule type="expression" dxfId="127" priority="25">
      <formula>PourcentageAccompliAuDelà</formula>
    </cfRule>
    <cfRule type="expression" dxfId="126" priority="26">
      <formula>Réel</formula>
    </cfRule>
    <cfRule type="expression" dxfId="125" priority="27">
      <formula>RéelAuDelà</formula>
    </cfRule>
    <cfRule type="expression" dxfId="124" priority="28">
      <formula>Plan</formula>
    </cfRule>
    <cfRule type="expression" dxfId="123" priority="29">
      <formula>H$5=période_sélectionnée</formula>
    </cfRule>
    <cfRule type="expression" dxfId="122" priority="30">
      <formula>MOD(COLUMN(),2)</formula>
    </cfRule>
    <cfRule type="expression" dxfId="121" priority="31">
      <formula>MOD(COLUMN(),2)=0</formula>
    </cfRule>
  </conditionalFormatting>
  <conditionalFormatting sqref="H16:H18">
    <cfRule type="expression" dxfId="120" priority="44">
      <formula>H$3=période_sélectionnée</formula>
    </cfRule>
    <cfRule type="expression" dxfId="119" priority="45">
      <formula>MOD(COLUMN(),2)</formula>
    </cfRule>
    <cfRule type="expression" dxfId="118" priority="46">
      <formula>MOD(COLUMN(),2)=0</formula>
    </cfRule>
  </conditionalFormatting>
  <conditionalFormatting sqref="H16:H21">
    <cfRule type="cellIs" dxfId="117" priority="1" operator="equal">
      <formula>"x"</formula>
    </cfRule>
    <cfRule type="cellIs" dxfId="116" priority="3" operator="equal">
      <formula>"B"</formula>
    </cfRule>
    <cfRule type="cellIs" dxfId="115" priority="4" operator="equal">
      <formula>"S"</formula>
    </cfRule>
    <cfRule type="cellIs" dxfId="114" priority="5" operator="equal">
      <formula>"A"</formula>
    </cfRule>
    <cfRule type="cellIs" dxfId="113" priority="6" operator="equal">
      <formula>"T"</formula>
    </cfRule>
    <cfRule type="cellIs" dxfId="112" priority="7" operator="equal">
      <formula>"M"</formula>
    </cfRule>
    <cfRule type="expression" dxfId="111" priority="8">
      <formula>PourcentageAccompli</formula>
    </cfRule>
    <cfRule type="expression" dxfId="110" priority="9">
      <formula>PourcentageAccompliAuDelà</formula>
    </cfRule>
    <cfRule type="expression" dxfId="109" priority="10">
      <formula>Réel</formula>
    </cfRule>
    <cfRule type="expression" dxfId="108" priority="11">
      <formula>RéelAuDelà</formula>
    </cfRule>
    <cfRule type="expression" dxfId="107" priority="12">
      <formula>Plan</formula>
    </cfRule>
  </conditionalFormatting>
  <conditionalFormatting sqref="H19:H21">
    <cfRule type="expression" dxfId="106" priority="13">
      <formula>H$4=période_sélectionnée</formula>
    </cfRule>
    <cfRule type="expression" dxfId="105" priority="14">
      <formula>MOD(COLUMN(),2)</formula>
    </cfRule>
    <cfRule type="expression" dxfId="104" priority="15">
      <formula>MOD(COLUMN(),2)=0</formula>
    </cfRule>
  </conditionalFormatting>
  <conditionalFormatting sqref="H2:I2">
    <cfRule type="expression" dxfId="103" priority="63">
      <formula>H$4=période_sélectionnée</formula>
    </cfRule>
  </conditionalFormatting>
  <conditionalFormatting sqref="H15:I15">
    <cfRule type="expression" dxfId="102" priority="47">
      <formula>H$4=période_sélectionnée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" operator="containsText" id="{50E72123-3935-42CA-BE39-5D55731EBCF4}">
            <xm:f>NOT(ISERROR(SEARCH("2",H3)))</xm:f>
            <xm:f>"2"</xm:f>
            <x14:dxf>
              <fill>
                <patternFill>
                  <bgColor rgb="FFFD39CA"/>
                </patternFill>
              </fill>
            </x14:dxf>
          </x14:cfRule>
          <xm:sqref>H3:H11</xm:sqref>
        </x14:conditionalFormatting>
        <x14:conditionalFormatting xmlns:xm="http://schemas.microsoft.com/office/excel/2006/main">
          <x14:cfRule type="containsText" priority="2" operator="containsText" id="{B9BD6CBD-2907-4FE3-8A00-90A369EA3411}">
            <xm:f>NOT(ISERROR(SEARCH("2",H16)))</xm:f>
            <xm:f>"2"</xm:f>
            <x14:dxf>
              <fill>
                <patternFill>
                  <bgColor rgb="FFFD39CA"/>
                </patternFill>
              </fill>
            </x14:dxf>
          </x14:cfRule>
          <xm:sqref>H16:H21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/>
    <pageSetUpPr fitToPage="1"/>
  </sheetPr>
  <dimension ref="A1:J40"/>
  <sheetViews>
    <sheetView topLeftCell="A17" zoomScale="130" zoomScaleNormal="130" workbookViewId="0">
      <selection activeCell="D23" sqref="D23"/>
    </sheetView>
  </sheetViews>
  <sheetFormatPr baseColWidth="10" defaultRowHeight="14.25"/>
  <cols>
    <col min="1" max="16384" width="11" style="81"/>
  </cols>
  <sheetData>
    <row r="1" spans="1:10" ht="46.5">
      <c r="A1" s="113" t="s">
        <v>314</v>
      </c>
      <c r="B1" s="113"/>
      <c r="C1" s="113"/>
      <c r="D1" s="113"/>
      <c r="E1" s="113"/>
      <c r="F1" s="113"/>
      <c r="G1" s="113"/>
      <c r="H1" s="113"/>
      <c r="I1" s="113"/>
      <c r="J1" s="113"/>
    </row>
    <row r="2" spans="1:10" ht="15.75">
      <c r="A2" s="86" t="s">
        <v>310</v>
      </c>
    </row>
    <row r="3" spans="1:10" ht="15">
      <c r="A3" s="88" t="s">
        <v>29</v>
      </c>
      <c r="B3" s="88" t="s">
        <v>271</v>
      </c>
      <c r="C3" s="88" t="s">
        <v>28</v>
      </c>
      <c r="D3" s="88" t="s">
        <v>31</v>
      </c>
      <c r="E3" s="88" t="s">
        <v>34</v>
      </c>
      <c r="F3" s="88" t="s">
        <v>32</v>
      </c>
      <c r="G3" s="89" t="s">
        <v>33</v>
      </c>
      <c r="H3" s="90">
        <v>6</v>
      </c>
      <c r="I3" s="91" t="s">
        <v>298</v>
      </c>
      <c r="J3" s="91" t="s">
        <v>297</v>
      </c>
    </row>
    <row r="4" spans="1:10">
      <c r="A4" s="92" t="s">
        <v>115</v>
      </c>
      <c r="B4" s="92" t="s">
        <v>235</v>
      </c>
      <c r="C4" s="92" t="s">
        <v>118</v>
      </c>
      <c r="D4" s="92" t="s">
        <v>125</v>
      </c>
      <c r="E4" s="93" t="s">
        <v>62</v>
      </c>
      <c r="F4" s="93" t="s">
        <v>272</v>
      </c>
      <c r="G4" s="94">
        <v>76</v>
      </c>
      <c r="H4" s="95" t="s">
        <v>267</v>
      </c>
      <c r="I4" s="96" t="s">
        <v>309</v>
      </c>
      <c r="J4" s="96"/>
    </row>
    <row r="5" spans="1:10">
      <c r="A5" s="82"/>
      <c r="B5" s="82"/>
      <c r="C5" s="82"/>
      <c r="D5" s="82"/>
      <c r="E5" s="83"/>
      <c r="F5" s="83"/>
      <c r="G5" s="84"/>
      <c r="H5" s="85"/>
    </row>
    <row r="6" spans="1:10" ht="46.5">
      <c r="A6" s="113" t="s">
        <v>300</v>
      </c>
      <c r="B6" s="113"/>
      <c r="C6" s="113"/>
      <c r="D6" s="113"/>
      <c r="E6" s="113"/>
      <c r="F6" s="113"/>
      <c r="G6" s="113"/>
      <c r="H6" s="113"/>
      <c r="I6" s="113"/>
      <c r="J6" s="113"/>
    </row>
    <row r="7" spans="1:10" ht="15.75">
      <c r="A7" s="86" t="s">
        <v>311</v>
      </c>
    </row>
    <row r="8" spans="1:10" ht="15">
      <c r="A8" s="88" t="s">
        <v>29</v>
      </c>
      <c r="B8" s="88" t="s">
        <v>271</v>
      </c>
      <c r="C8" s="88" t="s">
        <v>28</v>
      </c>
      <c r="D8" s="88" t="s">
        <v>31</v>
      </c>
      <c r="E8" s="88" t="s">
        <v>34</v>
      </c>
      <c r="F8" s="88" t="s">
        <v>32</v>
      </c>
      <c r="G8" s="89" t="s">
        <v>33</v>
      </c>
      <c r="H8" s="90">
        <v>7</v>
      </c>
      <c r="I8" s="91" t="s">
        <v>298</v>
      </c>
      <c r="J8" s="91" t="s">
        <v>297</v>
      </c>
    </row>
    <row r="9" spans="1:10">
      <c r="A9" s="92" t="s">
        <v>115</v>
      </c>
      <c r="B9" s="92" t="s">
        <v>235</v>
      </c>
      <c r="C9" s="92" t="s">
        <v>284</v>
      </c>
      <c r="D9" s="92" t="s">
        <v>283</v>
      </c>
      <c r="E9" s="93" t="s">
        <v>54</v>
      </c>
      <c r="F9" s="93" t="s">
        <v>272</v>
      </c>
      <c r="G9" s="94">
        <v>260</v>
      </c>
      <c r="H9" s="97" t="s">
        <v>25</v>
      </c>
      <c r="I9" s="96"/>
      <c r="J9" s="96"/>
    </row>
    <row r="10" spans="1:10">
      <c r="A10" s="92" t="s">
        <v>115</v>
      </c>
      <c r="B10" s="92" t="s">
        <v>235</v>
      </c>
      <c r="C10" s="92" t="s">
        <v>121</v>
      </c>
      <c r="D10" s="98" t="s">
        <v>261</v>
      </c>
      <c r="E10" s="93" t="s">
        <v>35</v>
      </c>
      <c r="F10" s="93" t="s">
        <v>272</v>
      </c>
      <c r="G10" s="94">
        <v>202</v>
      </c>
      <c r="H10" s="97" t="s">
        <v>26</v>
      </c>
      <c r="I10" s="96"/>
      <c r="J10" s="96"/>
    </row>
    <row r="11" spans="1:10">
      <c r="A11" s="92" t="s">
        <v>48</v>
      </c>
      <c r="B11" s="92" t="s">
        <v>232</v>
      </c>
      <c r="C11" s="92" t="s">
        <v>55</v>
      </c>
      <c r="D11" s="98" t="s">
        <v>262</v>
      </c>
      <c r="E11" s="93" t="s">
        <v>44</v>
      </c>
      <c r="F11" s="93" t="s">
        <v>272</v>
      </c>
      <c r="G11" s="94">
        <v>203</v>
      </c>
      <c r="H11" s="97" t="s">
        <v>263</v>
      </c>
      <c r="I11" s="96"/>
      <c r="J11" s="96"/>
    </row>
    <row r="12" spans="1:10">
      <c r="A12" s="92" t="s">
        <v>115</v>
      </c>
      <c r="B12" s="92" t="s">
        <v>237</v>
      </c>
      <c r="C12" s="92" t="s">
        <v>146</v>
      </c>
      <c r="D12" s="92" t="s">
        <v>124</v>
      </c>
      <c r="E12" s="93" t="s">
        <v>44</v>
      </c>
      <c r="F12" s="93" t="s">
        <v>272</v>
      </c>
      <c r="G12" s="94">
        <v>189</v>
      </c>
      <c r="H12" s="97" t="s">
        <v>263</v>
      </c>
      <c r="I12" s="96"/>
      <c r="J12" s="96"/>
    </row>
    <row r="14" spans="1:10" ht="46.5">
      <c r="A14" s="113" t="s">
        <v>302</v>
      </c>
      <c r="B14" s="113"/>
      <c r="C14" s="113"/>
      <c r="D14" s="113"/>
      <c r="E14" s="113"/>
      <c r="F14" s="113"/>
      <c r="G14" s="113"/>
      <c r="H14" s="113"/>
      <c r="I14" s="113"/>
      <c r="J14" s="113"/>
    </row>
    <row r="15" spans="1:10" ht="15.75">
      <c r="A15" s="86" t="s">
        <v>312</v>
      </c>
    </row>
    <row r="16" spans="1:10" ht="15">
      <c r="A16" s="88" t="s">
        <v>29</v>
      </c>
      <c r="B16" s="88" t="s">
        <v>271</v>
      </c>
      <c r="C16" s="88" t="s">
        <v>28</v>
      </c>
      <c r="D16" s="88" t="s">
        <v>31</v>
      </c>
      <c r="E16" s="88" t="s">
        <v>34</v>
      </c>
      <c r="F16" s="88" t="s">
        <v>32</v>
      </c>
      <c r="G16" s="89" t="s">
        <v>33</v>
      </c>
      <c r="H16" s="90">
        <v>8</v>
      </c>
      <c r="I16" s="91" t="s">
        <v>298</v>
      </c>
      <c r="J16" s="91" t="s">
        <v>297</v>
      </c>
    </row>
    <row r="17" spans="1:10">
      <c r="A17" s="92" t="s">
        <v>48</v>
      </c>
      <c r="B17" s="92" t="s">
        <v>232</v>
      </c>
      <c r="C17" s="92" t="s">
        <v>49</v>
      </c>
      <c r="D17" s="92" t="s">
        <v>50</v>
      </c>
      <c r="E17" s="93" t="s">
        <v>40</v>
      </c>
      <c r="F17" s="93" t="s">
        <v>272</v>
      </c>
      <c r="G17" s="94">
        <v>292</v>
      </c>
      <c r="H17" s="97" t="s">
        <v>27</v>
      </c>
      <c r="I17" s="96"/>
      <c r="J17" s="96"/>
    </row>
    <row r="18" spans="1:10">
      <c r="A18" s="92" t="s">
        <v>48</v>
      </c>
      <c r="B18" s="92" t="s">
        <v>232</v>
      </c>
      <c r="C18" s="92" t="s">
        <v>49</v>
      </c>
      <c r="D18" s="92" t="s">
        <v>52</v>
      </c>
      <c r="E18" s="93" t="s">
        <v>35</v>
      </c>
      <c r="F18" s="93" t="s">
        <v>272</v>
      </c>
      <c r="G18" s="94">
        <v>291</v>
      </c>
      <c r="H18" s="97" t="s">
        <v>26</v>
      </c>
      <c r="I18" s="96"/>
      <c r="J18" s="96"/>
    </row>
    <row r="19" spans="1:10">
      <c r="A19" s="92" t="s">
        <v>74</v>
      </c>
      <c r="B19" s="92" t="s">
        <v>233</v>
      </c>
      <c r="C19" s="92" t="s">
        <v>100</v>
      </c>
      <c r="D19" s="92" t="s">
        <v>52</v>
      </c>
      <c r="E19" s="93" t="s">
        <v>35</v>
      </c>
      <c r="F19" s="93" t="s">
        <v>272</v>
      </c>
      <c r="G19" s="94">
        <v>163</v>
      </c>
      <c r="H19" s="97" t="s">
        <v>26</v>
      </c>
      <c r="I19" s="96"/>
      <c r="J19" s="96"/>
    </row>
    <row r="20" spans="1:10">
      <c r="A20" s="92" t="s">
        <v>74</v>
      </c>
      <c r="B20" s="92" t="s">
        <v>233</v>
      </c>
      <c r="C20" s="92" t="s">
        <v>101</v>
      </c>
      <c r="D20" s="92" t="s">
        <v>52</v>
      </c>
      <c r="E20" s="93" t="s">
        <v>35</v>
      </c>
      <c r="F20" s="93" t="s">
        <v>272</v>
      </c>
      <c r="G20" s="94">
        <v>211</v>
      </c>
      <c r="H20" s="97" t="s">
        <v>26</v>
      </c>
      <c r="I20" s="96"/>
      <c r="J20" s="96"/>
    </row>
    <row r="21" spans="1:10">
      <c r="A21" s="92" t="s">
        <v>115</v>
      </c>
      <c r="B21" s="92" t="s">
        <v>236</v>
      </c>
      <c r="C21" s="92" t="s">
        <v>119</v>
      </c>
      <c r="D21" s="92" t="s">
        <v>61</v>
      </c>
      <c r="E21" s="93" t="s">
        <v>62</v>
      </c>
      <c r="F21" s="93" t="s">
        <v>272</v>
      </c>
      <c r="G21" s="94">
        <v>156</v>
      </c>
      <c r="H21" s="97" t="s">
        <v>267</v>
      </c>
      <c r="I21" s="96"/>
      <c r="J21" s="96"/>
    </row>
    <row r="22" spans="1:10">
      <c r="A22" s="92" t="s">
        <v>115</v>
      </c>
      <c r="B22" s="92" t="s">
        <v>234</v>
      </c>
      <c r="C22" s="92" t="s">
        <v>138</v>
      </c>
      <c r="D22" s="92" t="s">
        <v>270</v>
      </c>
      <c r="E22" s="93" t="s">
        <v>40</v>
      </c>
      <c r="F22" s="93" t="s">
        <v>72</v>
      </c>
      <c r="G22" s="94">
        <v>124</v>
      </c>
      <c r="H22" s="97" t="s">
        <v>27</v>
      </c>
      <c r="I22" s="96"/>
      <c r="J22" s="96"/>
    </row>
    <row r="23" spans="1:10">
      <c r="A23" s="92" t="s">
        <v>115</v>
      </c>
      <c r="B23" s="92" t="s">
        <v>235</v>
      </c>
      <c r="C23" s="92" t="s">
        <v>8</v>
      </c>
      <c r="D23" s="92" t="s">
        <v>73</v>
      </c>
      <c r="E23" s="93" t="s">
        <v>40</v>
      </c>
      <c r="F23" s="93" t="s">
        <v>72</v>
      </c>
      <c r="G23" s="94">
        <v>137</v>
      </c>
      <c r="H23" s="97" t="s">
        <v>27</v>
      </c>
      <c r="I23" s="96"/>
      <c r="J23" s="96"/>
    </row>
    <row r="24" spans="1:10">
      <c r="A24" s="92" t="s">
        <v>115</v>
      </c>
      <c r="B24" s="92" t="s">
        <v>235</v>
      </c>
      <c r="C24" s="92" t="s">
        <v>120</v>
      </c>
      <c r="D24" s="92" t="s">
        <v>73</v>
      </c>
      <c r="E24" s="93" t="s">
        <v>40</v>
      </c>
      <c r="F24" s="93" t="s">
        <v>72</v>
      </c>
      <c r="G24" s="94">
        <v>138</v>
      </c>
      <c r="H24" s="97" t="s">
        <v>27</v>
      </c>
      <c r="I24" s="96"/>
      <c r="J24" s="96"/>
    </row>
    <row r="25" spans="1:10">
      <c r="A25" s="92" t="s">
        <v>115</v>
      </c>
      <c r="B25" s="92" t="s">
        <v>235</v>
      </c>
      <c r="C25" s="92" t="s">
        <v>121</v>
      </c>
      <c r="D25" s="92" t="s">
        <v>73</v>
      </c>
      <c r="E25" s="93" t="s">
        <v>40</v>
      </c>
      <c r="F25" s="93" t="s">
        <v>72</v>
      </c>
      <c r="G25" s="94">
        <v>139</v>
      </c>
      <c r="H25" s="97" t="s">
        <v>27</v>
      </c>
      <c r="I25" s="96"/>
      <c r="J25" s="96"/>
    </row>
    <row r="27" spans="1:10" ht="46.5">
      <c r="A27" s="113" t="s">
        <v>306</v>
      </c>
      <c r="B27" s="113"/>
      <c r="C27" s="113"/>
      <c r="D27" s="113"/>
      <c r="E27" s="113"/>
      <c r="F27" s="113"/>
      <c r="G27" s="113"/>
      <c r="H27" s="113"/>
      <c r="I27" s="113"/>
      <c r="J27" s="113"/>
    </row>
    <row r="28" spans="1:10" ht="15.75">
      <c r="A28" s="87" t="s">
        <v>313</v>
      </c>
    </row>
    <row r="29" spans="1:10" ht="15">
      <c r="A29" s="88" t="s">
        <v>29</v>
      </c>
      <c r="B29" s="88" t="s">
        <v>271</v>
      </c>
      <c r="C29" s="88" t="s">
        <v>28</v>
      </c>
      <c r="D29" s="88" t="s">
        <v>31</v>
      </c>
      <c r="E29" s="88" t="s">
        <v>34</v>
      </c>
      <c r="F29" s="88" t="s">
        <v>32</v>
      </c>
      <c r="G29" s="89" t="s">
        <v>33</v>
      </c>
      <c r="H29" s="90">
        <v>9</v>
      </c>
      <c r="I29" s="91" t="s">
        <v>298</v>
      </c>
      <c r="J29" s="91" t="s">
        <v>297</v>
      </c>
    </row>
    <row r="30" spans="1:10">
      <c r="A30" s="92" t="s">
        <v>74</v>
      </c>
      <c r="B30" s="92" t="s">
        <v>233</v>
      </c>
      <c r="C30" s="92" t="s">
        <v>103</v>
      </c>
      <c r="D30" s="92" t="s">
        <v>52</v>
      </c>
      <c r="E30" s="93" t="s">
        <v>35</v>
      </c>
      <c r="F30" s="93" t="s">
        <v>272</v>
      </c>
      <c r="G30" s="94">
        <v>192</v>
      </c>
      <c r="H30" s="97" t="s">
        <v>26</v>
      </c>
      <c r="I30" s="96"/>
      <c r="J30" s="96"/>
    </row>
    <row r="31" spans="1:10">
      <c r="A31" s="92" t="s">
        <v>74</v>
      </c>
      <c r="B31" s="92" t="s">
        <v>233</v>
      </c>
      <c r="C31" s="92" t="s">
        <v>104</v>
      </c>
      <c r="D31" s="92" t="s">
        <v>52</v>
      </c>
      <c r="E31" s="93" t="s">
        <v>35</v>
      </c>
      <c r="F31" s="93" t="s">
        <v>272</v>
      </c>
      <c r="G31" s="94">
        <v>193</v>
      </c>
      <c r="H31" s="97" t="s">
        <v>26</v>
      </c>
      <c r="I31" s="96"/>
      <c r="J31" s="96"/>
    </row>
    <row r="32" spans="1:10">
      <c r="A32" s="92" t="s">
        <v>115</v>
      </c>
      <c r="B32" s="92" t="s">
        <v>235</v>
      </c>
      <c r="C32" s="92" t="s">
        <v>8</v>
      </c>
      <c r="D32" s="92" t="s">
        <v>61</v>
      </c>
      <c r="E32" s="93" t="s">
        <v>62</v>
      </c>
      <c r="F32" s="93" t="s">
        <v>272</v>
      </c>
      <c r="G32" s="94">
        <v>77</v>
      </c>
      <c r="H32" s="97" t="s">
        <v>267</v>
      </c>
      <c r="I32" s="96"/>
      <c r="J32" s="96"/>
    </row>
    <row r="33" spans="1:10">
      <c r="A33" s="92" t="s">
        <v>115</v>
      </c>
      <c r="B33" s="92" t="s">
        <v>235</v>
      </c>
      <c r="C33" s="92" t="s">
        <v>120</v>
      </c>
      <c r="D33" s="92" t="s">
        <v>61</v>
      </c>
      <c r="E33" s="93" t="s">
        <v>62</v>
      </c>
      <c r="F33" s="93" t="s">
        <v>272</v>
      </c>
      <c r="G33" s="94">
        <v>78</v>
      </c>
      <c r="H33" s="97" t="s">
        <v>267</v>
      </c>
      <c r="I33" s="96"/>
      <c r="J33" s="96"/>
    </row>
    <row r="34" spans="1:10">
      <c r="A34" s="92" t="s">
        <v>115</v>
      </c>
      <c r="B34" s="92" t="s">
        <v>235</v>
      </c>
      <c r="C34" s="92" t="s">
        <v>121</v>
      </c>
      <c r="D34" s="92" t="s">
        <v>61</v>
      </c>
      <c r="E34" s="93" t="s">
        <v>62</v>
      </c>
      <c r="F34" s="93" t="s">
        <v>272</v>
      </c>
      <c r="G34" s="94">
        <v>79</v>
      </c>
      <c r="H34" s="97" t="s">
        <v>267</v>
      </c>
      <c r="I34" s="96"/>
      <c r="J34" s="96"/>
    </row>
    <row r="35" spans="1:10">
      <c r="A35" s="92" t="s">
        <v>115</v>
      </c>
      <c r="B35" s="92" t="s">
        <v>234</v>
      </c>
      <c r="C35" s="92" t="s">
        <v>138</v>
      </c>
      <c r="D35" s="92" t="s">
        <v>61</v>
      </c>
      <c r="E35" s="93" t="s">
        <v>62</v>
      </c>
      <c r="F35" s="93" t="s">
        <v>272</v>
      </c>
      <c r="G35" s="94">
        <v>136</v>
      </c>
      <c r="H35" s="97" t="s">
        <v>267</v>
      </c>
      <c r="I35" s="99"/>
      <c r="J35" s="96"/>
    </row>
    <row r="36" spans="1:10">
      <c r="A36" s="92" t="s">
        <v>115</v>
      </c>
      <c r="B36" s="92" t="s">
        <v>235</v>
      </c>
      <c r="C36" s="92" t="s">
        <v>280</v>
      </c>
      <c r="D36" s="92" t="s">
        <v>269</v>
      </c>
      <c r="E36" s="93" t="s">
        <v>40</v>
      </c>
      <c r="F36" s="93" t="s">
        <v>72</v>
      </c>
      <c r="G36" s="94">
        <v>141</v>
      </c>
      <c r="H36" s="97" t="s">
        <v>27</v>
      </c>
      <c r="I36" s="96"/>
      <c r="J36" s="96"/>
    </row>
    <row r="37" spans="1:10">
      <c r="A37" s="92" t="s">
        <v>48</v>
      </c>
      <c r="B37" s="92" t="s">
        <v>232</v>
      </c>
      <c r="C37" s="92" t="s">
        <v>49</v>
      </c>
      <c r="D37" s="92" t="s">
        <v>73</v>
      </c>
      <c r="E37" s="93" t="s">
        <v>40</v>
      </c>
      <c r="F37" s="93" t="s">
        <v>72</v>
      </c>
      <c r="G37" s="94">
        <v>305</v>
      </c>
      <c r="H37" s="97" t="s">
        <v>27</v>
      </c>
      <c r="I37" s="96"/>
      <c r="J37" s="96"/>
    </row>
    <row r="38" spans="1:10">
      <c r="A38" s="92" t="s">
        <v>48</v>
      </c>
      <c r="B38" s="92" t="s">
        <v>232</v>
      </c>
      <c r="C38" s="92" t="s">
        <v>53</v>
      </c>
      <c r="D38" s="92" t="s">
        <v>73</v>
      </c>
      <c r="E38" s="93" t="s">
        <v>40</v>
      </c>
      <c r="F38" s="93" t="s">
        <v>72</v>
      </c>
      <c r="G38" s="94">
        <v>306</v>
      </c>
      <c r="H38" s="97" t="s">
        <v>27</v>
      </c>
      <c r="I38" s="96"/>
      <c r="J38" s="96"/>
    </row>
    <row r="39" spans="1:10">
      <c r="A39" s="92" t="s">
        <v>74</v>
      </c>
      <c r="B39" s="92" t="s">
        <v>233</v>
      </c>
      <c r="C39" s="92" t="s">
        <v>83</v>
      </c>
      <c r="D39" s="92" t="s">
        <v>73</v>
      </c>
      <c r="E39" s="93" t="s">
        <v>40</v>
      </c>
      <c r="F39" s="93" t="s">
        <v>72</v>
      </c>
      <c r="G39" s="94">
        <v>307</v>
      </c>
      <c r="H39" s="97" t="s">
        <v>27</v>
      </c>
      <c r="I39" s="96"/>
      <c r="J39" s="96"/>
    </row>
    <row r="40" spans="1:10">
      <c r="A40" s="92" t="s">
        <v>74</v>
      </c>
      <c r="B40" s="92" t="s">
        <v>233</v>
      </c>
      <c r="C40" s="92" t="s">
        <v>76</v>
      </c>
      <c r="D40" s="92" t="s">
        <v>276</v>
      </c>
      <c r="E40" s="93" t="s">
        <v>275</v>
      </c>
      <c r="F40" s="93" t="s">
        <v>285</v>
      </c>
      <c r="G40" s="94">
        <v>184</v>
      </c>
      <c r="H40" s="97">
        <v>2</v>
      </c>
      <c r="I40" s="96"/>
      <c r="J40" s="96"/>
    </row>
  </sheetData>
  <mergeCells count="4">
    <mergeCell ref="A1:J1"/>
    <mergeCell ref="A6:J6"/>
    <mergeCell ref="A14:J14"/>
    <mergeCell ref="A27:J27"/>
  </mergeCells>
  <conditionalFormatting sqref="H3">
    <cfRule type="expression" dxfId="99" priority="72">
      <formula>H$7=période_sélectionnée</formula>
    </cfRule>
  </conditionalFormatting>
  <conditionalFormatting sqref="H4:H5 H9:H12 H17:H25 H30:H40">
    <cfRule type="cellIs" dxfId="98" priority="56" operator="equal">
      <formula>"RR"</formula>
    </cfRule>
    <cfRule type="cellIs" dxfId="97" priority="57" operator="equal">
      <formula>"x"</formula>
    </cfRule>
    <cfRule type="cellIs" dxfId="96" priority="59" operator="equal">
      <formula>"B"</formula>
    </cfRule>
    <cfRule type="cellIs" dxfId="95" priority="60" operator="equal">
      <formula>"S"</formula>
    </cfRule>
    <cfRule type="cellIs" dxfId="94" priority="61" operator="equal">
      <formula>"A"</formula>
    </cfRule>
    <cfRule type="cellIs" dxfId="93" priority="62" operator="equal">
      <formula>"T"</formula>
    </cfRule>
    <cfRule type="cellIs" dxfId="92" priority="63" operator="equal">
      <formula>"M"</formula>
    </cfRule>
  </conditionalFormatting>
  <conditionalFormatting sqref="H4:H5">
    <cfRule type="expression" dxfId="91" priority="64">
      <formula>PourcentageAccompli</formula>
    </cfRule>
    <cfRule type="expression" dxfId="90" priority="65">
      <formula>PourcentageAccompliAuDelà</formula>
    </cfRule>
    <cfRule type="expression" dxfId="89" priority="66">
      <formula>Réel</formula>
    </cfRule>
    <cfRule type="expression" dxfId="88" priority="67">
      <formula>RéelAuDelà</formula>
    </cfRule>
    <cfRule type="expression" dxfId="87" priority="68">
      <formula>Plan</formula>
    </cfRule>
    <cfRule type="expression" dxfId="86" priority="69">
      <formula>H$7=période_sélectionnée</formula>
    </cfRule>
    <cfRule type="expression" dxfId="85" priority="70">
      <formula>MOD(COLUMN(),2)</formula>
    </cfRule>
    <cfRule type="expression" dxfId="84" priority="71">
      <formula>MOD(COLUMN(),2)=0</formula>
    </cfRule>
  </conditionalFormatting>
  <conditionalFormatting sqref="H8">
    <cfRule type="expression" dxfId="83" priority="212">
      <formula>J$7=période_sélectionnée</formula>
    </cfRule>
  </conditionalFormatting>
  <conditionalFormatting sqref="H9:H12">
    <cfRule type="expression" dxfId="82" priority="213">
      <formula>PourcentageAccompli</formula>
    </cfRule>
    <cfRule type="expression" dxfId="81" priority="214">
      <formula>PourcentageAccompliAuDelà</formula>
    </cfRule>
    <cfRule type="expression" dxfId="80" priority="215">
      <formula>Réel</formula>
    </cfRule>
    <cfRule type="expression" dxfId="79" priority="216">
      <formula>RéelAuDelà</formula>
    </cfRule>
    <cfRule type="expression" dxfId="78" priority="217">
      <formula>Plan</formula>
    </cfRule>
    <cfRule type="expression" dxfId="77" priority="218">
      <formula>J$7=période_sélectionnée</formula>
    </cfRule>
    <cfRule type="expression" dxfId="76" priority="219">
      <formula>MOD(COLUMN(),2)</formula>
    </cfRule>
    <cfRule type="expression" dxfId="75" priority="220">
      <formula>MOD(COLUMN(),2)=0</formula>
    </cfRule>
  </conditionalFormatting>
  <conditionalFormatting sqref="H16">
    <cfRule type="expression" dxfId="74" priority="221">
      <formula>K$7=période_sélectionnée</formula>
    </cfRule>
  </conditionalFormatting>
  <conditionalFormatting sqref="H17:H25">
    <cfRule type="expression" dxfId="73" priority="222">
      <formula>PourcentageAccompli</formula>
    </cfRule>
    <cfRule type="expression" dxfId="72" priority="223">
      <formula>PourcentageAccompliAuDelà</formula>
    </cfRule>
    <cfRule type="expression" dxfId="71" priority="224">
      <formula>Réel</formula>
    </cfRule>
    <cfRule type="expression" dxfId="70" priority="225">
      <formula>RéelAuDelà</formula>
    </cfRule>
    <cfRule type="expression" dxfId="69" priority="226">
      <formula>Plan</formula>
    </cfRule>
    <cfRule type="expression" dxfId="68" priority="227">
      <formula>K$7=période_sélectionnée</formula>
    </cfRule>
    <cfRule type="expression" dxfId="67" priority="228">
      <formula>MOD(COLUMN(),2)</formula>
    </cfRule>
    <cfRule type="expression" dxfId="66" priority="229">
      <formula>MOD(COLUMN(),2)=0</formula>
    </cfRule>
  </conditionalFormatting>
  <conditionalFormatting sqref="H29">
    <cfRule type="expression" dxfId="65" priority="230">
      <formula>L$7=période_sélectionnée</formula>
    </cfRule>
  </conditionalFormatting>
  <conditionalFormatting sqref="H30:H40">
    <cfRule type="expression" dxfId="64" priority="231">
      <formula>PourcentageAccompli</formula>
    </cfRule>
    <cfRule type="expression" dxfId="63" priority="232">
      <formula>PourcentageAccompliAuDelà</formula>
    </cfRule>
    <cfRule type="expression" dxfId="62" priority="233">
      <formula>Réel</formula>
    </cfRule>
    <cfRule type="expression" dxfId="61" priority="234">
      <formula>RéelAuDelà</formula>
    </cfRule>
    <cfRule type="expression" dxfId="60" priority="235">
      <formula>Plan</formula>
    </cfRule>
    <cfRule type="expression" dxfId="59" priority="236">
      <formula>L$7=période_sélectionnée</formula>
    </cfRule>
    <cfRule type="expression" dxfId="58" priority="237">
      <formula>MOD(COLUMN(),2)</formula>
    </cfRule>
    <cfRule type="expression" dxfId="57" priority="238">
      <formula>MOD(COLUMN(),2)=0</formula>
    </cfRule>
  </conditionalFormatting>
  <conditionalFormatting sqref="I3">
    <cfRule type="expression" dxfId="56" priority="4">
      <formula>I$4=période_sélectionnée</formula>
    </cfRule>
  </conditionalFormatting>
  <conditionalFormatting sqref="I8">
    <cfRule type="expression" dxfId="55" priority="3">
      <formula>I$4=période_sélectionnée</formula>
    </cfRule>
  </conditionalFormatting>
  <conditionalFormatting sqref="I16">
    <cfRule type="expression" dxfId="54" priority="2">
      <formula>I$4=période_sélectionnée</formula>
    </cfRule>
  </conditionalFormatting>
  <conditionalFormatting sqref="I29">
    <cfRule type="expression" dxfId="53" priority="1">
      <formula>I$4=période_sélectionnée</formula>
    </cfRule>
  </conditionalFormatting>
  <pageMargins left="0.25" right="0.25" top="0.75" bottom="0.75" header="0.3" footer="0.3"/>
  <pageSetup paperSize="9" scale="88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8" operator="containsText" id="{BFF3FE70-882F-4001-B2C1-47343C8498CF}">
            <xm:f>NOT(ISERROR(SEARCH("2",H4)))</xm:f>
            <xm:f>"2"</xm:f>
            <x14:dxf>
              <fill>
                <patternFill>
                  <bgColor rgb="FFFD39CA"/>
                </patternFill>
              </fill>
            </x14:dxf>
          </x14:cfRule>
          <xm:sqref>H4:H5 H9:H12 H17:H25 H30:H40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22"/>
  <sheetViews>
    <sheetView zoomScaleNormal="100" workbookViewId="0">
      <selection activeCell="I4" sqref="I4"/>
    </sheetView>
  </sheetViews>
  <sheetFormatPr baseColWidth="10" defaultRowHeight="15"/>
  <cols>
    <col min="1" max="1" width="7.875" customWidth="1"/>
    <col min="2" max="2" width="6.875" customWidth="1"/>
    <col min="3" max="3" width="21.25" customWidth="1"/>
    <col min="4" max="4" width="27.25" customWidth="1"/>
    <col min="5" max="5" width="9.75" customWidth="1"/>
    <col min="6" max="6" width="8" customWidth="1"/>
    <col min="7" max="7" width="8.25" customWidth="1"/>
    <col min="8" max="8" width="7.625" customWidth="1"/>
    <col min="9" max="9" width="14.875" customWidth="1"/>
    <col min="10" max="10" width="13.75" customWidth="1"/>
  </cols>
  <sheetData>
    <row r="1" spans="1:10" ht="48" customHeight="1">
      <c r="A1" s="113" t="s">
        <v>316</v>
      </c>
      <c r="B1" s="113"/>
      <c r="C1" s="113"/>
      <c r="D1" s="113"/>
      <c r="E1" s="113"/>
      <c r="F1" s="113"/>
      <c r="G1" s="113"/>
      <c r="H1" s="113"/>
      <c r="I1" s="113"/>
      <c r="J1" s="113"/>
    </row>
    <row r="2" spans="1:10">
      <c r="A2" s="79" t="s">
        <v>29</v>
      </c>
      <c r="B2" s="78" t="s">
        <v>271</v>
      </c>
      <c r="C2" s="78" t="s">
        <v>28</v>
      </c>
      <c r="D2" s="78" t="s">
        <v>31</v>
      </c>
      <c r="E2" s="78" t="s">
        <v>34</v>
      </c>
      <c r="F2" s="78" t="s">
        <v>32</v>
      </c>
      <c r="G2" s="77" t="s">
        <v>33</v>
      </c>
      <c r="H2" s="76" t="s">
        <v>299</v>
      </c>
      <c r="I2" s="75" t="s">
        <v>298</v>
      </c>
      <c r="J2" s="74" t="s">
        <v>297</v>
      </c>
    </row>
    <row r="3" spans="1:10" ht="15" customHeight="1">
      <c r="A3" s="12" t="s">
        <v>48</v>
      </c>
      <c r="B3" s="12" t="s">
        <v>232</v>
      </c>
      <c r="C3" s="12" t="s">
        <v>64</v>
      </c>
      <c r="D3" s="12" t="s">
        <v>65</v>
      </c>
      <c r="E3" s="40" t="s">
        <v>40</v>
      </c>
      <c r="F3" s="40" t="s">
        <v>272</v>
      </c>
      <c r="G3" s="38">
        <v>41</v>
      </c>
      <c r="H3" s="1" t="s">
        <v>27</v>
      </c>
      <c r="I3" s="71"/>
      <c r="J3" s="70"/>
    </row>
    <row r="4" spans="1:10" ht="15" customHeight="1">
      <c r="A4" s="12" t="s">
        <v>74</v>
      </c>
      <c r="B4" s="12" t="s">
        <v>233</v>
      </c>
      <c r="C4" s="12" t="s">
        <v>87</v>
      </c>
      <c r="D4" s="12" t="s">
        <v>52</v>
      </c>
      <c r="E4" s="40" t="s">
        <v>35</v>
      </c>
      <c r="F4" s="40" t="s">
        <v>272</v>
      </c>
      <c r="G4" s="38">
        <v>195</v>
      </c>
      <c r="H4" s="1" t="s">
        <v>26</v>
      </c>
      <c r="I4" s="71"/>
      <c r="J4" s="70"/>
    </row>
    <row r="5" spans="1:10" ht="15" customHeight="1">
      <c r="A5" s="12" t="s">
        <v>74</v>
      </c>
      <c r="B5" s="12" t="s">
        <v>233</v>
      </c>
      <c r="C5" s="12" t="s">
        <v>102</v>
      </c>
      <c r="D5" s="12" t="s">
        <v>52</v>
      </c>
      <c r="E5" s="40" t="s">
        <v>35</v>
      </c>
      <c r="F5" s="40" t="s">
        <v>272</v>
      </c>
      <c r="G5" s="38">
        <v>209</v>
      </c>
      <c r="H5" s="1" t="s">
        <v>26</v>
      </c>
      <c r="I5" s="71"/>
      <c r="J5" s="70"/>
    </row>
    <row r="6" spans="1:10" ht="15" customHeight="1">
      <c r="A6" s="12" t="s">
        <v>48</v>
      </c>
      <c r="B6" s="12" t="s">
        <v>232</v>
      </c>
      <c r="C6" s="12" t="s">
        <v>63</v>
      </c>
      <c r="D6" s="12" t="s">
        <v>124</v>
      </c>
      <c r="E6" s="40" t="s">
        <v>35</v>
      </c>
      <c r="F6" s="40" t="s">
        <v>272</v>
      </c>
      <c r="G6" s="38">
        <v>95</v>
      </c>
      <c r="H6" s="1" t="s">
        <v>26</v>
      </c>
      <c r="I6" s="71"/>
      <c r="J6" s="70" t="s">
        <v>317</v>
      </c>
    </row>
    <row r="7" spans="1:10" ht="15" customHeight="1">
      <c r="A7" s="12" t="s">
        <v>48</v>
      </c>
      <c r="B7" s="12" t="s">
        <v>232</v>
      </c>
      <c r="C7" s="12" t="s">
        <v>53</v>
      </c>
      <c r="D7" s="12" t="s">
        <v>61</v>
      </c>
      <c r="E7" s="40" t="s">
        <v>62</v>
      </c>
      <c r="F7" s="40" t="s">
        <v>272</v>
      </c>
      <c r="G7" s="38">
        <v>290</v>
      </c>
      <c r="H7" s="1" t="s">
        <v>267</v>
      </c>
      <c r="I7" s="71" t="s">
        <v>318</v>
      </c>
      <c r="J7" s="70" t="s">
        <v>319</v>
      </c>
    </row>
    <row r="8" spans="1:10" ht="15" customHeight="1">
      <c r="A8" s="12" t="s">
        <v>115</v>
      </c>
      <c r="B8" s="12" t="s">
        <v>234</v>
      </c>
      <c r="C8" s="12" t="s">
        <v>16</v>
      </c>
      <c r="D8" s="12" t="s">
        <v>61</v>
      </c>
      <c r="E8" s="40" t="s">
        <v>62</v>
      </c>
      <c r="F8" s="40" t="s">
        <v>272</v>
      </c>
      <c r="G8" s="38">
        <v>31</v>
      </c>
      <c r="H8" s="1" t="s">
        <v>267</v>
      </c>
      <c r="I8" s="71">
        <v>45359</v>
      </c>
      <c r="J8" s="70"/>
    </row>
    <row r="9" spans="1:10" ht="15" customHeight="1">
      <c r="A9" s="12" t="s">
        <v>115</v>
      </c>
      <c r="B9" s="12" t="s">
        <v>234</v>
      </c>
      <c r="C9" s="12" t="s">
        <v>17</v>
      </c>
      <c r="D9" s="12" t="s">
        <v>61</v>
      </c>
      <c r="E9" s="40" t="s">
        <v>62</v>
      </c>
      <c r="F9" s="40" t="s">
        <v>272</v>
      </c>
      <c r="G9" s="38">
        <v>29</v>
      </c>
      <c r="H9" s="1" t="s">
        <v>267</v>
      </c>
      <c r="I9" s="71">
        <v>45359</v>
      </c>
      <c r="J9" s="70"/>
    </row>
    <row r="10" spans="1:10" ht="15" customHeight="1">
      <c r="A10" s="12" t="s">
        <v>115</v>
      </c>
      <c r="B10" s="12" t="s">
        <v>235</v>
      </c>
      <c r="C10" s="12" t="s">
        <v>120</v>
      </c>
      <c r="D10" s="12" t="s">
        <v>61</v>
      </c>
      <c r="E10" s="40" t="s">
        <v>62</v>
      </c>
      <c r="F10" s="40" t="s">
        <v>272</v>
      </c>
      <c r="G10" s="38">
        <v>78</v>
      </c>
      <c r="H10" s="1" t="s">
        <v>267</v>
      </c>
      <c r="I10" s="71"/>
      <c r="J10" s="70"/>
    </row>
    <row r="11" spans="1:10" ht="15" customHeight="1">
      <c r="A11" s="12" t="s">
        <v>115</v>
      </c>
      <c r="B11" s="12" t="s">
        <v>235</v>
      </c>
      <c r="C11" s="12" t="s">
        <v>8</v>
      </c>
      <c r="D11" s="26" t="s">
        <v>122</v>
      </c>
      <c r="E11" s="40" t="s">
        <v>44</v>
      </c>
      <c r="F11" s="40" t="s">
        <v>272</v>
      </c>
      <c r="G11" s="38">
        <v>293</v>
      </c>
      <c r="H11" s="1" t="s">
        <v>315</v>
      </c>
      <c r="I11" s="71"/>
      <c r="J11" s="70"/>
    </row>
    <row r="12" spans="1:10" ht="15" customHeight="1">
      <c r="A12" s="12" t="s">
        <v>115</v>
      </c>
      <c r="B12" s="12" t="s">
        <v>235</v>
      </c>
      <c r="C12" s="12" t="s">
        <v>8</v>
      </c>
      <c r="D12" s="12" t="s">
        <v>259</v>
      </c>
      <c r="E12" s="40" t="s">
        <v>35</v>
      </c>
      <c r="F12" s="40" t="s">
        <v>272</v>
      </c>
      <c r="G12" s="38">
        <v>200</v>
      </c>
      <c r="H12" s="1" t="s">
        <v>315</v>
      </c>
      <c r="I12" s="71"/>
      <c r="J12" s="70"/>
    </row>
    <row r="13" spans="1:10" ht="15" customHeight="1">
      <c r="A13" s="12" t="s">
        <v>74</v>
      </c>
      <c r="B13" s="12" t="s">
        <v>233</v>
      </c>
      <c r="C13" s="12" t="s">
        <v>77</v>
      </c>
      <c r="D13" s="12" t="s">
        <v>274</v>
      </c>
      <c r="E13" s="40" t="s">
        <v>275</v>
      </c>
      <c r="F13" s="40" t="s">
        <v>285</v>
      </c>
      <c r="G13" s="38">
        <v>183</v>
      </c>
      <c r="H13" s="1">
        <v>2</v>
      </c>
      <c r="I13" s="101"/>
    </row>
    <row r="14" spans="1:10" ht="46.5">
      <c r="A14" s="113" t="s">
        <v>306</v>
      </c>
      <c r="B14" s="113"/>
      <c r="C14" s="113"/>
      <c r="D14" s="113"/>
      <c r="E14" s="113"/>
      <c r="F14" s="113"/>
      <c r="G14" s="113"/>
      <c r="H14" s="113"/>
      <c r="I14" s="113"/>
      <c r="J14" s="113"/>
    </row>
    <row r="15" spans="1:10">
      <c r="A15" s="69" t="s">
        <v>29</v>
      </c>
      <c r="B15" s="66" t="s">
        <v>271</v>
      </c>
      <c r="C15" s="66" t="s">
        <v>28</v>
      </c>
      <c r="D15" s="66" t="s">
        <v>31</v>
      </c>
      <c r="E15" s="66" t="s">
        <v>34</v>
      </c>
      <c r="F15" s="66" t="s">
        <v>32</v>
      </c>
      <c r="G15" s="68" t="s">
        <v>33</v>
      </c>
      <c r="H15" s="67" t="s">
        <v>299</v>
      </c>
      <c r="I15" s="66" t="s">
        <v>298</v>
      </c>
      <c r="J15" s="65" t="s">
        <v>297</v>
      </c>
    </row>
    <row r="16" spans="1:10">
      <c r="A16" s="61" t="s">
        <v>74</v>
      </c>
      <c r="B16" s="61" t="s">
        <v>233</v>
      </c>
      <c r="C16" s="61" t="s">
        <v>103</v>
      </c>
      <c r="D16" s="61" t="s">
        <v>52</v>
      </c>
      <c r="E16" s="59" t="s">
        <v>35</v>
      </c>
      <c r="F16" s="59" t="s">
        <v>272</v>
      </c>
      <c r="G16" s="58">
        <v>192</v>
      </c>
      <c r="H16" s="57" t="s">
        <v>26</v>
      </c>
      <c r="I16" s="102">
        <v>45359</v>
      </c>
      <c r="J16" s="56"/>
    </row>
    <row r="17" spans="1:10">
      <c r="A17" s="61" t="s">
        <v>74</v>
      </c>
      <c r="B17" s="61" t="s">
        <v>233</v>
      </c>
      <c r="C17" s="61" t="s">
        <v>104</v>
      </c>
      <c r="D17" s="61" t="s">
        <v>52</v>
      </c>
      <c r="E17" s="59" t="s">
        <v>35</v>
      </c>
      <c r="F17" s="59" t="s">
        <v>272</v>
      </c>
      <c r="G17" s="58">
        <v>193</v>
      </c>
      <c r="H17" s="57" t="s">
        <v>26</v>
      </c>
      <c r="I17" s="102">
        <v>45359</v>
      </c>
      <c r="J17" s="56"/>
    </row>
    <row r="18" spans="1:10">
      <c r="A18" s="20"/>
      <c r="B18" s="20"/>
      <c r="C18" s="20"/>
      <c r="D18" s="103"/>
      <c r="E18" s="73"/>
      <c r="F18" s="73"/>
      <c r="G18" s="37"/>
      <c r="H18" s="72"/>
      <c r="I18" s="71"/>
      <c r="J18" s="70"/>
    </row>
    <row r="19" spans="1:10">
      <c r="A19" s="20"/>
      <c r="B19" s="20"/>
      <c r="C19" s="20"/>
      <c r="D19" s="20"/>
      <c r="E19" s="73"/>
      <c r="F19" s="73"/>
      <c r="G19" s="37"/>
      <c r="H19" s="72"/>
      <c r="I19" s="71"/>
      <c r="J19" s="70"/>
    </row>
    <row r="20" spans="1:10">
      <c r="A20" s="20"/>
      <c r="B20" s="20"/>
      <c r="C20" s="20"/>
      <c r="D20" s="20"/>
      <c r="E20" s="73"/>
      <c r="F20" s="73"/>
      <c r="G20" s="37"/>
      <c r="H20" s="72"/>
      <c r="I20" s="71"/>
      <c r="J20" s="70"/>
    </row>
    <row r="21" spans="1:10">
      <c r="A21" s="20"/>
      <c r="B21" s="20"/>
      <c r="C21" s="20"/>
      <c r="D21" s="20"/>
      <c r="E21" s="73"/>
      <c r="F21" s="73"/>
      <c r="G21" s="37"/>
      <c r="H21" s="72"/>
      <c r="I21" s="71"/>
      <c r="J21" s="70"/>
    </row>
    <row r="22" spans="1:10">
      <c r="A22" s="20"/>
      <c r="B22" s="20"/>
      <c r="C22" s="20"/>
      <c r="D22" s="70"/>
      <c r="E22" s="73"/>
      <c r="F22" s="73"/>
      <c r="G22" s="37"/>
      <c r="H22" s="70"/>
      <c r="I22" s="70"/>
      <c r="J22" s="70"/>
    </row>
  </sheetData>
  <mergeCells count="2">
    <mergeCell ref="A1:J1"/>
    <mergeCell ref="A14:J14"/>
  </mergeCells>
  <conditionalFormatting sqref="H3:H13">
    <cfRule type="cellIs" dxfId="51" priority="17" operator="equal">
      <formula>"RR"</formula>
    </cfRule>
    <cfRule type="cellIs" dxfId="50" priority="18" operator="equal">
      <formula>"x"</formula>
    </cfRule>
    <cfRule type="cellIs" dxfId="49" priority="20" operator="equal">
      <formula>"B"</formula>
    </cfRule>
    <cfRule type="cellIs" dxfId="48" priority="21" operator="equal">
      <formula>"S"</formula>
    </cfRule>
    <cfRule type="cellIs" dxfId="47" priority="22" operator="equal">
      <formula>"A"</formula>
    </cfRule>
    <cfRule type="cellIs" dxfId="46" priority="23" operator="equal">
      <formula>"T"</formula>
    </cfRule>
    <cfRule type="cellIs" dxfId="45" priority="24" operator="equal">
      <formula>"M"</formula>
    </cfRule>
    <cfRule type="expression" dxfId="44" priority="25">
      <formula>PourcentageAccompli</formula>
    </cfRule>
    <cfRule type="expression" dxfId="43" priority="26">
      <formula>PourcentageAccompliAuDelà</formula>
    </cfRule>
    <cfRule type="expression" dxfId="42" priority="27">
      <formula>Réel</formula>
    </cfRule>
    <cfRule type="expression" dxfId="41" priority="28">
      <formula>RéelAuDelà</formula>
    </cfRule>
    <cfRule type="expression" dxfId="40" priority="29">
      <formula>Plan</formula>
    </cfRule>
    <cfRule type="expression" dxfId="39" priority="30">
      <formula>H$6=période_sélectionnée</formula>
    </cfRule>
    <cfRule type="expression" dxfId="38" priority="31">
      <formula>MOD(COLUMN(),2)</formula>
    </cfRule>
    <cfRule type="expression" dxfId="37" priority="32">
      <formula>MOD(COLUMN(),2)=0</formula>
    </cfRule>
  </conditionalFormatting>
  <conditionalFormatting sqref="H16:H17">
    <cfRule type="cellIs" dxfId="36" priority="1" operator="equal">
      <formula>"RR"</formula>
    </cfRule>
    <cfRule type="cellIs" dxfId="35" priority="2" operator="equal">
      <formula>"x"</formula>
    </cfRule>
    <cfRule type="cellIs" dxfId="34" priority="4" operator="equal">
      <formula>"B"</formula>
    </cfRule>
    <cfRule type="cellIs" dxfId="33" priority="5" operator="equal">
      <formula>"S"</formula>
    </cfRule>
    <cfRule type="cellIs" dxfId="32" priority="6" operator="equal">
      <formula>"A"</formula>
    </cfRule>
    <cfRule type="cellIs" dxfId="31" priority="7" operator="equal">
      <formula>"T"</formula>
    </cfRule>
    <cfRule type="cellIs" dxfId="30" priority="8" operator="equal">
      <formula>"M"</formula>
    </cfRule>
    <cfRule type="expression" dxfId="29" priority="9">
      <formula>PourcentageAccompli</formula>
    </cfRule>
    <cfRule type="expression" dxfId="28" priority="10">
      <formula>PourcentageAccompliAuDelà</formula>
    </cfRule>
    <cfRule type="expression" dxfId="27" priority="11">
      <formula>Réel</formula>
    </cfRule>
    <cfRule type="expression" dxfId="26" priority="12">
      <formula>RéelAuDelà</formula>
    </cfRule>
    <cfRule type="expression" dxfId="25" priority="13">
      <formula>Plan</formula>
    </cfRule>
    <cfRule type="expression" dxfId="24" priority="14">
      <formula>H$5=période_sélectionnée</formula>
    </cfRule>
    <cfRule type="expression" dxfId="23" priority="15">
      <formula>MOD(COLUMN(),2)</formula>
    </cfRule>
    <cfRule type="expression" dxfId="22" priority="16">
      <formula>MOD(COLUMN(),2)=0</formula>
    </cfRule>
  </conditionalFormatting>
  <conditionalFormatting sqref="H18">
    <cfRule type="expression" dxfId="21" priority="64">
      <formula>H$3=période_sélectionnée</formula>
    </cfRule>
    <cfRule type="expression" dxfId="20" priority="65">
      <formula>MOD(COLUMN(),2)</formula>
    </cfRule>
    <cfRule type="expression" dxfId="19" priority="66">
      <formula>MOD(COLUMN(),2)=0</formula>
    </cfRule>
  </conditionalFormatting>
  <conditionalFormatting sqref="H18:H21">
    <cfRule type="cellIs" dxfId="18" priority="33" operator="equal">
      <formula>"x"</formula>
    </cfRule>
    <cfRule type="cellIs" dxfId="17" priority="35" operator="equal">
      <formula>"B"</formula>
    </cfRule>
    <cfRule type="cellIs" dxfId="16" priority="36" operator="equal">
      <formula>"S"</formula>
    </cfRule>
    <cfRule type="cellIs" dxfId="15" priority="37" operator="equal">
      <formula>"A"</formula>
    </cfRule>
    <cfRule type="cellIs" dxfId="14" priority="38" operator="equal">
      <formula>"T"</formula>
    </cfRule>
    <cfRule type="cellIs" dxfId="13" priority="39" operator="equal">
      <formula>"M"</formula>
    </cfRule>
    <cfRule type="expression" dxfId="12" priority="40">
      <formula>PourcentageAccompli</formula>
    </cfRule>
    <cfRule type="expression" dxfId="11" priority="41">
      <formula>PourcentageAccompliAuDelà</formula>
    </cfRule>
    <cfRule type="expression" dxfId="10" priority="42">
      <formula>Réel</formula>
    </cfRule>
    <cfRule type="expression" dxfId="9" priority="43">
      <formula>RéelAuDelà</formula>
    </cfRule>
    <cfRule type="expression" dxfId="8" priority="44">
      <formula>Plan</formula>
    </cfRule>
  </conditionalFormatting>
  <conditionalFormatting sqref="H19:H21">
    <cfRule type="expression" dxfId="7" priority="45">
      <formula>H$4=période_sélectionnée</formula>
    </cfRule>
    <cfRule type="expression" dxfId="6" priority="46">
      <formula>MOD(COLUMN(),2)</formula>
    </cfRule>
    <cfRule type="expression" dxfId="5" priority="47">
      <formula>MOD(COLUMN(),2)=0</formula>
    </cfRule>
  </conditionalFormatting>
  <conditionalFormatting sqref="H2:I2">
    <cfRule type="expression" dxfId="4" priority="68">
      <formula>H$4=période_sélectionnée</formula>
    </cfRule>
  </conditionalFormatting>
  <conditionalFormatting sqref="H15:I15">
    <cfRule type="expression" dxfId="3" priority="67">
      <formula>H$4=période_sélectionnée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9" operator="containsText" id="{10E17B85-29B2-4FC0-B040-D09F7F97C52C}">
            <xm:f>NOT(ISERROR(SEARCH("2",H3)))</xm:f>
            <xm:f>"2"</xm:f>
            <x14:dxf>
              <fill>
                <patternFill>
                  <bgColor rgb="FFFD39CA"/>
                </patternFill>
              </fill>
            </x14:dxf>
          </x14:cfRule>
          <xm:sqref>H3:H13</xm:sqref>
        </x14:conditionalFormatting>
        <x14:conditionalFormatting xmlns:xm="http://schemas.microsoft.com/office/excel/2006/main">
          <x14:cfRule type="containsText" priority="3" operator="containsText" id="{1309724E-E0B3-46DE-827F-A52F553201F7}">
            <xm:f>NOT(ISERROR(SEARCH("2",H16)))</xm:f>
            <xm:f>"2"</xm:f>
            <x14:dxf>
              <fill>
                <patternFill>
                  <bgColor rgb="FFFD39CA"/>
                </patternFill>
              </fill>
            </x14:dxf>
          </x14:cfRule>
          <xm:sqref>H16:H17</xm:sqref>
        </x14:conditionalFormatting>
        <x14:conditionalFormatting xmlns:xm="http://schemas.microsoft.com/office/excel/2006/main">
          <x14:cfRule type="containsText" priority="34" operator="containsText" id="{F48EAB2D-562B-4DDB-91CE-539B07DA1AB3}">
            <xm:f>NOT(ISERROR(SEARCH("2",H18)))</xm:f>
            <xm:f>"2"</xm:f>
            <x14:dxf>
              <fill>
                <patternFill>
                  <bgColor rgb="FFFD39CA"/>
                </patternFill>
              </fill>
            </x14:dxf>
          </x14:cfRule>
          <xm:sqref>H18:H21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TM02887601</Template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Machines</vt:lpstr>
      <vt:lpstr>Feuil1</vt:lpstr>
      <vt:lpstr>Annexes</vt:lpstr>
      <vt:lpstr>Préventif S8</vt:lpstr>
      <vt:lpstr>Préventif S9</vt:lpstr>
      <vt:lpstr>Semaine 9</vt:lpstr>
      <vt:lpstr>Préventif S10</vt:lpstr>
      <vt:lpstr>Annexes!Impression_des_titres</vt:lpstr>
      <vt:lpstr>Machines!Impression_des_titres</vt:lpstr>
      <vt:lpstr>Machines!période_sélectionnée</vt:lpstr>
      <vt:lpstr>période_sélectionnée</vt:lpstr>
      <vt:lpstr>périodes</vt:lpstr>
      <vt:lpstr>Semaines</vt:lpstr>
      <vt:lpstr>Travaux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2021-12-27T22:07:09Z</dcterms:created>
  <dcterms:modified xsi:type="dcterms:W3CDTF">2024-03-06T22:05:56Z</dcterms:modified>
</cp:coreProperties>
</file>