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20" yWindow="-120" windowWidth="20730" windowHeight="11760"/>
  </bookViews>
  <sheets>
    <sheet name="Feuil1" sheetId="1" r:id="rId1"/>
    <sheet name="TAB" sheetId="2" r:id="rId2"/>
  </sheets>
  <definedNames>
    <definedName name="_xlnm._FilterDatabase" localSheetId="1" hidden="1">TAB!$A$1:$D$17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B11" i="1"/>
  <c r="B3" i="1"/>
  <c r="C19" i="1"/>
  <c r="D19" i="1"/>
  <c r="E19" i="1"/>
  <c r="C20" i="1"/>
  <c r="D20" i="1"/>
  <c r="E20" i="1"/>
  <c r="C21" i="1"/>
  <c r="D21" i="1"/>
  <c r="E21" i="1"/>
  <c r="C22" i="1"/>
  <c r="D22" i="1"/>
  <c r="E22" i="1"/>
  <c r="B20" i="1"/>
  <c r="B21" i="1"/>
  <c r="B22" i="1"/>
  <c r="C11" i="1"/>
  <c r="D11" i="1"/>
  <c r="E11" i="1"/>
  <c r="C12" i="1"/>
  <c r="D12" i="1"/>
  <c r="E12" i="1"/>
  <c r="C13" i="1"/>
  <c r="D13" i="1"/>
  <c r="E13" i="1"/>
  <c r="C14" i="1"/>
  <c r="D14" i="1"/>
  <c r="E14" i="1"/>
  <c r="B12" i="1"/>
  <c r="B13" i="1"/>
  <c r="B14" i="1"/>
  <c r="C3" i="1"/>
  <c r="D3" i="1"/>
  <c r="E3" i="1"/>
  <c r="C4" i="1"/>
  <c r="D4" i="1"/>
  <c r="E4" i="1"/>
  <c r="C5" i="1"/>
  <c r="D5" i="1"/>
  <c r="E5" i="1"/>
  <c r="C6" i="1"/>
  <c r="D6" i="1"/>
  <c r="E6" i="1"/>
  <c r="B4" i="1"/>
  <c r="B5" i="1"/>
  <c r="B6" i="1"/>
</calcChain>
</file>

<file path=xl/sharedStrings.xml><?xml version="1.0" encoding="utf-8"?>
<sst xmlns="http://schemas.openxmlformats.org/spreadsheetml/2006/main" count="83" uniqueCount="20">
  <si>
    <t>Septembre</t>
  </si>
  <si>
    <t>Jaune</t>
  </si>
  <si>
    <t>Rouge</t>
  </si>
  <si>
    <t>Vert</t>
  </si>
  <si>
    <t>Violet</t>
  </si>
  <si>
    <t>Nœud de Livraison</t>
  </si>
  <si>
    <t>Type de produit</t>
  </si>
  <si>
    <t>Mois</t>
  </si>
  <si>
    <t>Nombre informations</t>
  </si>
  <si>
    <t>9/2023</t>
  </si>
  <si>
    <t>11/2023</t>
  </si>
  <si>
    <t>10/2023</t>
  </si>
  <si>
    <t>12/2023</t>
  </si>
  <si>
    <t>Type de produits</t>
  </si>
  <si>
    <t>Pomme</t>
  </si>
  <si>
    <t>Poire</t>
  </si>
  <si>
    <t>Banane</t>
  </si>
  <si>
    <t>Salade</t>
  </si>
  <si>
    <t>Octobre</t>
  </si>
  <si>
    <t>=SOMMEPROD((MOIS(TAB!$C$2:$C$17)=MOIS(DATEVAL($A$1&amp;"1")))*(TAB!$A$2:$A$17=Feuil1!$A3)*(TAB!$B$2:$B$17=Feuil1!B$2)*(TAB!$D$2:$D$17))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</si>
</sst>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1"/>
      <name val="Verdana"/>
      <family val="2"/>
    </font>
    <font>
      <b/>
      <sz val="9"/>
      <color theme="0"/>
      <name val="Calibri"/>
      <family val="2"/>
      <scheme val="minor"/>
    </font>
    <font>
      <sz val="9"/>
      <color theme="0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6877F"/>
        <bgColor indexed="64"/>
      </patternFill>
    </fill>
    <fill>
      <patternFill patternType="solid">
        <fgColor rgb="FFC0DEDA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0" xfId="0" quotePrefix="1" applyFill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4687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6</xdr:row>
      <xdr:rowOff>28575</xdr:rowOff>
    </xdr:from>
    <xdr:to>
      <xdr:col>13</xdr:col>
      <xdr:colOff>123825</xdr:colOff>
      <xdr:row>10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A7D2E60B-826C-EFCF-29C8-7CDE8C257F95}"/>
            </a:ext>
          </a:extLst>
        </xdr:cNvPr>
        <xdr:cNvSpPr/>
      </xdr:nvSpPr>
      <xdr:spPr>
        <a:xfrm>
          <a:off x="5114925" y="1171575"/>
          <a:ext cx="13773150" cy="885825"/>
        </a:xfrm>
        <a:prstGeom prst="rect">
          <a:avLst/>
        </a:prstGeom>
        <a:solidFill>
          <a:srgbClr val="46877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D'après l'onglet TAB, j'aimerais trouver la forume me permettant de</a:t>
          </a:r>
          <a:r>
            <a:rPr lang="fr-FR" sz="1100" baseline="0"/>
            <a:t> remplir les cases. J'ai essayé INDEX et EQUIV, rechercheV, mais je n'arrive pas aux bons résultats.</a:t>
          </a:r>
        </a:p>
        <a:p>
          <a:pPr algn="l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Pouvz-vous m'aider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20" sqref="B20"/>
    </sheetView>
  </sheetViews>
  <sheetFormatPr baseColWidth="10" defaultRowHeight="15" x14ac:dyDescent="0.25"/>
  <cols>
    <col min="1" max="1" width="18.7109375" bestFit="1" customWidth="1"/>
    <col min="2" max="2" width="12.5703125" bestFit="1" customWidth="1"/>
    <col min="7" max="7" width="135.85546875" bestFit="1" customWidth="1"/>
  </cols>
  <sheetData>
    <row r="1" spans="1:7" x14ac:dyDescent="0.25">
      <c r="A1" s="6" t="s">
        <v>0</v>
      </c>
      <c r="B1" s="6"/>
      <c r="C1" s="6"/>
      <c r="D1" s="6"/>
      <c r="E1" s="6"/>
    </row>
    <row r="2" spans="1:7" x14ac:dyDescent="0.25">
      <c r="A2" s="1" t="s">
        <v>13</v>
      </c>
      <c r="B2" s="5" t="s">
        <v>1</v>
      </c>
      <c r="C2" s="5" t="s">
        <v>2</v>
      </c>
      <c r="D2" s="5" t="s">
        <v>3</v>
      </c>
      <c r="E2" s="5" t="s">
        <v>4</v>
      </c>
    </row>
    <row r="3" spans="1:7" x14ac:dyDescent="0.25">
      <c r="A3" s="7" t="s">
        <v>14</v>
      </c>
      <c r="B3" s="9">
        <f>SUMPRODUCT((MONTH(TAB!$C$2:$C$17)=MONTH(DATEVALUE($A$1&amp;"1")))*(TAB!$A$2:$A$17=Feuil1!$A3)*(TAB!$B$2:$B$17=Feuil1!B$2)*(TAB!$D$2:$D$17))</f>
        <v>40</v>
      </c>
      <c r="C3" s="8">
        <f>SUMPRODUCT((MONTH(TAB!$C$2:$C$17)=MONTH(DATEVALUE($A$1&amp;"1")))*(TAB!$A$2:$A$17=Feuil1!$A3)*(TAB!$B$2:$B$17=Feuil1!C$2)*(TAB!$D$2:$D$17))</f>
        <v>0</v>
      </c>
      <c r="D3" s="8">
        <f>SUMPRODUCT((MONTH(TAB!$C$2:$C$17)=MONTH(DATEVALUE($A$1&amp;"1")))*(TAB!$A$2:$A$17=Feuil1!$A3)*(TAB!$B$2:$B$17=Feuil1!D$2)*(TAB!$D$2:$D$17))</f>
        <v>0</v>
      </c>
      <c r="E3" s="8">
        <f>SUMPRODUCT((MONTH(TAB!$C$2:$C$17)=MONTH(DATEVALUE($A$1&amp;"1")))*(TAB!$A$2:$A$17=Feuil1!$A3)*(TAB!$B$2:$B$17=Feuil1!E$2)*(TAB!$D$2:$D$17))</f>
        <v>0</v>
      </c>
      <c r="G3" s="10" t="s">
        <v>19</v>
      </c>
    </row>
    <row r="4" spans="1:7" x14ac:dyDescent="0.25">
      <c r="A4" s="7" t="s">
        <v>15</v>
      </c>
      <c r="B4" s="8">
        <f>SUMPRODUCT((MONTH(TAB!$C$2:$C$17)=MONTH(DATEVALUE($A$1&amp;"1")))*(TAB!$A$2:$A$17=Feuil1!$A4)*(TAB!$B$2:$B$17=Feuil1!B$2)*(TAB!$D$2:$D$17))</f>
        <v>0</v>
      </c>
      <c r="C4" s="8">
        <f>SUMPRODUCT((MONTH(TAB!$C$2:$C$17)=MONTH(DATEVALUE($A$1&amp;"1")))*(TAB!$A$2:$A$17=Feuil1!$A4)*(TAB!$B$2:$B$17=Feuil1!C$2)*(TAB!$D$2:$D$17))</f>
        <v>0</v>
      </c>
      <c r="D4" s="8">
        <f>SUMPRODUCT((MONTH(TAB!$C$2:$C$17)=MONTH(DATEVALUE($A$1&amp;"1")))*(TAB!$A$2:$A$17=Feuil1!$A4)*(TAB!$B$2:$B$17=Feuil1!D$2)*(TAB!$D$2:$D$17))</f>
        <v>0</v>
      </c>
      <c r="E4" s="8">
        <f>SUMPRODUCT((MONTH(TAB!$C$2:$C$17)=MONTH(DATEVALUE($A$1&amp;"1")))*(TAB!$A$2:$A$17=Feuil1!$A4)*(TAB!$B$2:$B$17=Feuil1!E$2)*(TAB!$D$2:$D$17))</f>
        <v>32</v>
      </c>
    </row>
    <row r="5" spans="1:7" x14ac:dyDescent="0.25">
      <c r="A5" s="7" t="s">
        <v>16</v>
      </c>
      <c r="B5" s="8">
        <f>SUMPRODUCT((MONTH(TAB!$C$2:$C$17)=MONTH(DATEVALUE($A$1&amp;"1")))*(TAB!$A$2:$A$17=Feuil1!$A5)*(TAB!$B$2:$B$17=Feuil1!B$2)*(TAB!$D$2:$D$17))</f>
        <v>12</v>
      </c>
      <c r="C5" s="8">
        <f>SUMPRODUCT((MONTH(TAB!$C$2:$C$17)=MONTH(DATEVALUE($A$1&amp;"1")))*(TAB!$A$2:$A$17=Feuil1!$A5)*(TAB!$B$2:$B$17=Feuil1!C$2)*(TAB!$D$2:$D$17))</f>
        <v>0</v>
      </c>
      <c r="D5" s="8">
        <f>SUMPRODUCT((MONTH(TAB!$C$2:$C$17)=MONTH(DATEVALUE($A$1&amp;"1")))*(TAB!$A$2:$A$17=Feuil1!$A5)*(TAB!$B$2:$B$17=Feuil1!D$2)*(TAB!$D$2:$D$17))</f>
        <v>0</v>
      </c>
      <c r="E5" s="8">
        <f>SUMPRODUCT((MONTH(TAB!$C$2:$C$17)=MONTH(DATEVALUE($A$1&amp;"1")))*(TAB!$A$2:$A$17=Feuil1!$A5)*(TAB!$B$2:$B$17=Feuil1!E$2)*(TAB!$D$2:$D$17))</f>
        <v>0</v>
      </c>
    </row>
    <row r="6" spans="1:7" x14ac:dyDescent="0.25">
      <c r="A6" s="7" t="s">
        <v>17</v>
      </c>
      <c r="B6" s="8">
        <f>SUMPRODUCT((MONTH(TAB!$C$2:$C$17)=MONTH(DATEVALUE($A$1&amp;"1")))*(TAB!$A$2:$A$17=Feuil1!$A6)*(TAB!$B$2:$B$17=Feuil1!B$2)*(TAB!$D$2:$D$17))</f>
        <v>60</v>
      </c>
      <c r="C6" s="8">
        <f>SUMPRODUCT((MONTH(TAB!$C$2:$C$17)=MONTH(DATEVALUE($A$1&amp;"1")))*(TAB!$A$2:$A$17=Feuil1!$A6)*(TAB!$B$2:$B$17=Feuil1!C$2)*(TAB!$D$2:$D$17))</f>
        <v>0</v>
      </c>
      <c r="D6" s="8">
        <f>SUMPRODUCT((MONTH(TAB!$C$2:$C$17)=MONTH(DATEVALUE($A$1&amp;"1")))*(TAB!$A$2:$A$17=Feuil1!$A6)*(TAB!$B$2:$B$17=Feuil1!D$2)*(TAB!$D$2:$D$17))</f>
        <v>0</v>
      </c>
      <c r="E6" s="8">
        <f>SUMPRODUCT((MONTH(TAB!$C$2:$C$17)=MONTH(DATEVALUE($A$1&amp;"1")))*(TAB!$A$2:$A$17=Feuil1!$A6)*(TAB!$B$2:$B$17=Feuil1!E$2)*(TAB!$D$2:$D$17))</f>
        <v>0</v>
      </c>
    </row>
    <row r="9" spans="1:7" x14ac:dyDescent="0.25">
      <c r="A9" s="6" t="s">
        <v>18</v>
      </c>
      <c r="B9" s="6"/>
      <c r="C9" s="6"/>
      <c r="D9" s="6"/>
      <c r="E9" s="6"/>
    </row>
    <row r="10" spans="1:7" x14ac:dyDescent="0.25">
      <c r="A10" s="1" t="s">
        <v>13</v>
      </c>
      <c r="B10" s="5" t="s">
        <v>1</v>
      </c>
      <c r="C10" s="5" t="s">
        <v>2</v>
      </c>
      <c r="D10" s="5" t="s">
        <v>3</v>
      </c>
      <c r="E10" s="5" t="s">
        <v>4</v>
      </c>
    </row>
    <row r="11" spans="1:7" x14ac:dyDescent="0.25">
      <c r="A11" s="7" t="s">
        <v>14</v>
      </c>
      <c r="B11" s="8">
        <f>SUMPRODUCT((MONTH(TAB!$C$2:$C$17)=MONTH(DATEVALUE($A$9&amp;"1")))*(TAB!$A$2:$A$17=Feuil1!$A11)*(TAB!$B$2:$B$17=Feuil1!B$10)*(TAB!$D$2:$D$17))</f>
        <v>0</v>
      </c>
      <c r="C11" s="8">
        <f>SUMPRODUCT((MONTH(TAB!$C$2:$C$17)=MONTH(DATEVALUE($A$9&amp;"1")))*(TAB!$A$2:$A$17=Feuil1!$A11)*(TAB!$B$2:$B$17=Feuil1!C$10)*(TAB!$D$2:$D$17))</f>
        <v>0</v>
      </c>
      <c r="D11" s="8">
        <f>SUMPRODUCT((MONTH(TAB!$C$2:$C$17)=MONTH(DATEVALUE($A$9&amp;"1")))*(TAB!$A$2:$A$17=Feuil1!$A11)*(TAB!$B$2:$B$17=Feuil1!D$10)*(TAB!$D$2:$D$17))</f>
        <v>2</v>
      </c>
      <c r="E11" s="8">
        <f>SUMPRODUCT((MONTH(TAB!$C$2:$C$17)=MONTH(DATEVALUE($A$9&amp;"1")))*(TAB!$A$2:$A$17=Feuil1!$A11)*(TAB!$B$2:$B$17=Feuil1!E$10)*(TAB!$D$2:$D$17))</f>
        <v>0</v>
      </c>
    </row>
    <row r="12" spans="1:7" x14ac:dyDescent="0.25">
      <c r="A12" s="7" t="s">
        <v>15</v>
      </c>
      <c r="B12" s="8">
        <f>SUMPRODUCT((MONTH(TAB!$C$2:$C$17)=MONTH(DATEVALUE($A$9&amp;"1")))*(TAB!$A$2:$A$17=Feuil1!$A12)*(TAB!$B$2:$B$17=Feuil1!B$10)*(TAB!$D$2:$D$17))</f>
        <v>0</v>
      </c>
      <c r="C12" s="8">
        <f>SUMPRODUCT((MONTH(TAB!$C$2:$C$17)=MONTH(DATEVALUE($A$9&amp;"1")))*(TAB!$A$2:$A$17=Feuil1!$A12)*(TAB!$B$2:$B$17=Feuil1!C$10)*(TAB!$D$2:$D$17))</f>
        <v>0</v>
      </c>
      <c r="D12" s="8">
        <f>SUMPRODUCT((MONTH(TAB!$C$2:$C$17)=MONTH(DATEVALUE($A$9&amp;"1")))*(TAB!$A$2:$A$17=Feuil1!$A12)*(TAB!$B$2:$B$17=Feuil1!D$10)*(TAB!$D$2:$D$17))</f>
        <v>74</v>
      </c>
      <c r="E12" s="8">
        <f>SUMPRODUCT((MONTH(TAB!$C$2:$C$17)=MONTH(DATEVALUE($A$9&amp;"1")))*(TAB!$A$2:$A$17=Feuil1!$A12)*(TAB!$B$2:$B$17=Feuil1!E$10)*(TAB!$D$2:$D$17))</f>
        <v>0</v>
      </c>
    </row>
    <row r="13" spans="1:7" x14ac:dyDescent="0.25">
      <c r="A13" s="7" t="s">
        <v>16</v>
      </c>
      <c r="B13" s="8">
        <f>SUMPRODUCT((MONTH(TAB!$C$2:$C$17)=MONTH(DATEVALUE($A$9&amp;"1")))*(TAB!$A$2:$A$17=Feuil1!$A13)*(TAB!$B$2:$B$17=Feuil1!B$10)*(TAB!$D$2:$D$17))</f>
        <v>0</v>
      </c>
      <c r="C13" s="8">
        <f>SUMPRODUCT((MONTH(TAB!$C$2:$C$17)=MONTH(DATEVALUE($A$9&amp;"1")))*(TAB!$A$2:$A$17=Feuil1!$A13)*(TAB!$B$2:$B$17=Feuil1!C$10)*(TAB!$D$2:$D$17))</f>
        <v>0</v>
      </c>
      <c r="D13" s="8">
        <f>SUMPRODUCT((MONTH(TAB!$C$2:$C$17)=MONTH(DATEVALUE($A$9&amp;"1")))*(TAB!$A$2:$A$17=Feuil1!$A13)*(TAB!$B$2:$B$17=Feuil1!D$10)*(TAB!$D$2:$D$17))</f>
        <v>58</v>
      </c>
      <c r="E13" s="8">
        <f>SUMPRODUCT((MONTH(TAB!$C$2:$C$17)=MONTH(DATEVALUE($A$9&amp;"1")))*(TAB!$A$2:$A$17=Feuil1!$A13)*(TAB!$B$2:$B$17=Feuil1!E$10)*(TAB!$D$2:$D$17))</f>
        <v>0</v>
      </c>
    </row>
    <row r="14" spans="1:7" x14ac:dyDescent="0.25">
      <c r="A14" s="7" t="s">
        <v>17</v>
      </c>
      <c r="B14" s="8">
        <f>SUMPRODUCT((MONTH(TAB!$C$2:$C$17)=MONTH(DATEVALUE($A$9&amp;"1")))*(TAB!$A$2:$A$17=Feuil1!$A14)*(TAB!$B$2:$B$17=Feuil1!B$10)*(TAB!$D$2:$D$17))</f>
        <v>0</v>
      </c>
      <c r="C14" s="8">
        <f>SUMPRODUCT((MONTH(TAB!$C$2:$C$17)=MONTH(DATEVALUE($A$9&amp;"1")))*(TAB!$A$2:$A$17=Feuil1!$A14)*(TAB!$B$2:$B$17=Feuil1!C$10)*(TAB!$D$2:$D$17))</f>
        <v>0</v>
      </c>
      <c r="D14" s="8">
        <f>SUMPRODUCT((MONTH(TAB!$C$2:$C$17)=MONTH(DATEVALUE($A$9&amp;"1")))*(TAB!$A$2:$A$17=Feuil1!$A14)*(TAB!$B$2:$B$17=Feuil1!D$10)*(TAB!$D$2:$D$17))</f>
        <v>49</v>
      </c>
      <c r="E14" s="8">
        <f>SUMPRODUCT((MONTH(TAB!$C$2:$C$17)=MONTH(DATEVALUE($A$9&amp;"1")))*(TAB!$A$2:$A$17=Feuil1!$A14)*(TAB!$B$2:$B$17=Feuil1!E$10)*(TAB!$D$2:$D$17))</f>
        <v>0</v>
      </c>
    </row>
    <row r="17" spans="1:5" x14ac:dyDescent="0.25">
      <c r="A17" s="6" t="s">
        <v>18</v>
      </c>
      <c r="B17" s="6"/>
      <c r="C17" s="6"/>
      <c r="D17" s="6"/>
      <c r="E17" s="6"/>
    </row>
    <row r="18" spans="1:5" x14ac:dyDescent="0.25">
      <c r="A18" s="1" t="s">
        <v>13</v>
      </c>
      <c r="B18" s="5" t="s">
        <v>1</v>
      </c>
      <c r="C18" s="5" t="s">
        <v>2</v>
      </c>
      <c r="D18" s="5" t="s">
        <v>3</v>
      </c>
      <c r="E18" s="5" t="s">
        <v>4</v>
      </c>
    </row>
    <row r="19" spans="1:5" x14ac:dyDescent="0.25">
      <c r="A19" s="7" t="s">
        <v>14</v>
      </c>
      <c r="B19" s="8">
        <f>SUMPRODUCT((MONTH(TAB!$C$2:$C$17)=MONTH(DATEVALUE($A$17&amp;"1")))*(TAB!$A$2:$A$17=Feuil1!$A19)*(TAB!$B$2:$B$17=Feuil1!B$18)*(TAB!$D$2:$D$17))</f>
        <v>0</v>
      </c>
      <c r="C19" s="8">
        <f>SUMPRODUCT((MONTH(TAB!$C$2:$C$17)=MONTH(DATEVALUE($A$17&amp;"1")))*(TAB!$A$2:$A$17=Feuil1!$A19)*(TAB!$B$2:$B$17=Feuil1!C$18)*(TAB!$D$2:$D$17))</f>
        <v>0</v>
      </c>
      <c r="D19" s="8">
        <f>SUMPRODUCT((MONTH(TAB!$C$2:$C$17)=MONTH(DATEVALUE($A$17&amp;"1")))*(TAB!$A$2:$A$17=Feuil1!$A19)*(TAB!$B$2:$B$17=Feuil1!D$18)*(TAB!$D$2:$D$17))</f>
        <v>2</v>
      </c>
      <c r="E19" s="8">
        <f>SUMPRODUCT((MONTH(TAB!$C$2:$C$17)=MONTH(DATEVALUE($A$17&amp;"1")))*(TAB!$A$2:$A$17=Feuil1!$A19)*(TAB!$B$2:$B$17=Feuil1!E$18)*(TAB!$D$2:$D$17))</f>
        <v>0</v>
      </c>
    </row>
    <row r="20" spans="1:5" x14ac:dyDescent="0.25">
      <c r="A20" s="7" t="s">
        <v>15</v>
      </c>
      <c r="B20" s="8">
        <f>SUMPRODUCT((MONTH(TAB!$C$2:$C$17)=MONTH(DATEVALUE($A$17&amp;"1")))*(TAB!$A$2:$A$17=Feuil1!$A20)*(TAB!$B$2:$B$17=Feuil1!B$18)*(TAB!$D$2:$D$17))</f>
        <v>0</v>
      </c>
      <c r="C20" s="8">
        <f>SUMPRODUCT((MONTH(TAB!$C$2:$C$17)=MONTH(DATEVALUE($A$17&amp;"1")))*(TAB!$A$2:$A$17=Feuil1!$A20)*(TAB!$B$2:$B$17=Feuil1!C$18)*(TAB!$D$2:$D$17))</f>
        <v>0</v>
      </c>
      <c r="D20" s="8">
        <f>SUMPRODUCT((MONTH(TAB!$C$2:$C$17)=MONTH(DATEVALUE($A$17&amp;"1")))*(TAB!$A$2:$A$17=Feuil1!$A20)*(TAB!$B$2:$B$17=Feuil1!D$18)*(TAB!$D$2:$D$17))</f>
        <v>74</v>
      </c>
      <c r="E20" s="8">
        <f>SUMPRODUCT((MONTH(TAB!$C$2:$C$17)=MONTH(DATEVALUE($A$17&amp;"1")))*(TAB!$A$2:$A$17=Feuil1!$A20)*(TAB!$B$2:$B$17=Feuil1!E$18)*(TAB!$D$2:$D$17))</f>
        <v>0</v>
      </c>
    </row>
    <row r="21" spans="1:5" x14ac:dyDescent="0.25">
      <c r="A21" s="7" t="s">
        <v>16</v>
      </c>
      <c r="B21" s="8">
        <f>SUMPRODUCT((MONTH(TAB!$C$2:$C$17)=MONTH(DATEVALUE($A$17&amp;"1")))*(TAB!$A$2:$A$17=Feuil1!$A21)*(TAB!$B$2:$B$17=Feuil1!B$18)*(TAB!$D$2:$D$17))</f>
        <v>0</v>
      </c>
      <c r="C21" s="8">
        <f>SUMPRODUCT((MONTH(TAB!$C$2:$C$17)=MONTH(DATEVALUE($A$17&amp;"1")))*(TAB!$A$2:$A$17=Feuil1!$A21)*(TAB!$B$2:$B$17=Feuil1!C$18)*(TAB!$D$2:$D$17))</f>
        <v>0</v>
      </c>
      <c r="D21" s="8">
        <f>SUMPRODUCT((MONTH(TAB!$C$2:$C$17)=MONTH(DATEVALUE($A$17&amp;"1")))*(TAB!$A$2:$A$17=Feuil1!$A21)*(TAB!$B$2:$B$17=Feuil1!D$18)*(TAB!$D$2:$D$17))</f>
        <v>58</v>
      </c>
      <c r="E21" s="8">
        <f>SUMPRODUCT((MONTH(TAB!$C$2:$C$17)=MONTH(DATEVALUE($A$17&amp;"1")))*(TAB!$A$2:$A$17=Feuil1!$A21)*(TAB!$B$2:$B$17=Feuil1!E$18)*(TAB!$D$2:$D$17))</f>
        <v>0</v>
      </c>
    </row>
    <row r="22" spans="1:5" x14ac:dyDescent="0.25">
      <c r="A22" s="7" t="s">
        <v>17</v>
      </c>
      <c r="B22" s="8">
        <f>SUMPRODUCT((MONTH(TAB!$C$2:$C$17)=MONTH(DATEVALUE($A$17&amp;"1")))*(TAB!$A$2:$A$17=Feuil1!$A22)*(TAB!$B$2:$B$17=Feuil1!B$18)*(TAB!$D$2:$D$17))</f>
        <v>0</v>
      </c>
      <c r="C22" s="8">
        <f>SUMPRODUCT((MONTH(TAB!$C$2:$C$17)=MONTH(DATEVALUE($A$17&amp;"1")))*(TAB!$A$2:$A$17=Feuil1!$A22)*(TAB!$B$2:$B$17=Feuil1!C$18)*(TAB!$D$2:$D$17))</f>
        <v>0</v>
      </c>
      <c r="D22" s="8">
        <f>SUMPRODUCT((MONTH(TAB!$C$2:$C$17)=MONTH(DATEVALUE($A$17&amp;"1")))*(TAB!$A$2:$A$17=Feuil1!$A22)*(TAB!$B$2:$B$17=Feuil1!D$18)*(TAB!$D$2:$D$17))</f>
        <v>49</v>
      </c>
      <c r="E22" s="8">
        <f>SUMPRODUCT((MONTH(TAB!$C$2:$C$17)=MONTH(DATEVALUE($A$17&amp;"1")))*(TAB!$A$2:$A$17=Feuil1!$A22)*(TAB!$B$2:$B$17=Feuil1!E$18)*(TAB!$D$2:$D$17))</f>
        <v>0</v>
      </c>
    </row>
  </sheetData>
  <mergeCells count="3">
    <mergeCell ref="A1:E1"/>
    <mergeCell ref="A9:E9"/>
    <mergeCell ref="A17:E17"/>
  </mergeCells>
  <conditionalFormatting sqref="B3:E6 B11:E14 B19:E22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H13" sqref="H13"/>
    </sheetView>
  </sheetViews>
  <sheetFormatPr baseColWidth="10" defaultRowHeight="15" x14ac:dyDescent="0.25"/>
  <cols>
    <col min="1" max="1" width="14.140625" bestFit="1" customWidth="1"/>
    <col min="2" max="2" width="12" bestFit="1" customWidth="1"/>
    <col min="4" max="4" width="16.28515625" bestFit="1" customWidth="1"/>
  </cols>
  <sheetData>
    <row r="1" spans="1:4" x14ac:dyDescent="0.25">
      <c r="A1" s="2" t="s">
        <v>5</v>
      </c>
      <c r="B1" s="2" t="s">
        <v>6</v>
      </c>
      <c r="C1" s="3" t="s">
        <v>7</v>
      </c>
      <c r="D1" s="2" t="s">
        <v>8</v>
      </c>
    </row>
    <row r="2" spans="1:4" x14ac:dyDescent="0.25">
      <c r="A2" s="4" t="s">
        <v>14</v>
      </c>
      <c r="B2" s="4" t="s">
        <v>1</v>
      </c>
      <c r="C2" s="4" t="s">
        <v>9</v>
      </c>
      <c r="D2" s="4">
        <v>40</v>
      </c>
    </row>
    <row r="3" spans="1:4" x14ac:dyDescent="0.25">
      <c r="A3" s="4" t="s">
        <v>14</v>
      </c>
      <c r="B3" s="4" t="s">
        <v>2</v>
      </c>
      <c r="C3" s="4" t="s">
        <v>10</v>
      </c>
      <c r="D3" s="4">
        <v>20</v>
      </c>
    </row>
    <row r="4" spans="1:4" x14ac:dyDescent="0.25">
      <c r="A4" s="4" t="s">
        <v>14</v>
      </c>
      <c r="B4" s="4" t="s">
        <v>3</v>
      </c>
      <c r="C4" s="4" t="s">
        <v>11</v>
      </c>
      <c r="D4" s="4">
        <v>2</v>
      </c>
    </row>
    <row r="5" spans="1:4" x14ac:dyDescent="0.25">
      <c r="A5" s="4" t="s">
        <v>14</v>
      </c>
      <c r="B5" s="4" t="s">
        <v>4</v>
      </c>
      <c r="C5" s="4" t="s">
        <v>12</v>
      </c>
      <c r="D5" s="4">
        <v>10</v>
      </c>
    </row>
    <row r="6" spans="1:4" x14ac:dyDescent="0.25">
      <c r="A6" s="4" t="s">
        <v>15</v>
      </c>
      <c r="B6" s="4" t="s">
        <v>1</v>
      </c>
      <c r="C6" s="4" t="s">
        <v>10</v>
      </c>
      <c r="D6" s="4">
        <v>65</v>
      </c>
    </row>
    <row r="7" spans="1:4" x14ac:dyDescent="0.25">
      <c r="A7" s="4" t="s">
        <v>15</v>
      </c>
      <c r="B7" s="4" t="s">
        <v>2</v>
      </c>
      <c r="C7" s="4" t="s">
        <v>12</v>
      </c>
      <c r="D7" s="4">
        <v>85</v>
      </c>
    </row>
    <row r="8" spans="1:4" x14ac:dyDescent="0.25">
      <c r="A8" s="4" t="s">
        <v>15</v>
      </c>
      <c r="B8" s="4" t="s">
        <v>3</v>
      </c>
      <c r="C8" s="4" t="s">
        <v>11</v>
      </c>
      <c r="D8" s="4">
        <v>74</v>
      </c>
    </row>
    <row r="9" spans="1:4" x14ac:dyDescent="0.25">
      <c r="A9" s="4" t="s">
        <v>15</v>
      </c>
      <c r="B9" s="4" t="s">
        <v>4</v>
      </c>
      <c r="C9" s="4" t="s">
        <v>9</v>
      </c>
      <c r="D9" s="4">
        <v>32</v>
      </c>
    </row>
    <row r="10" spans="1:4" x14ac:dyDescent="0.25">
      <c r="A10" s="4" t="s">
        <v>16</v>
      </c>
      <c r="B10" s="4" t="s">
        <v>1</v>
      </c>
      <c r="C10" s="4" t="s">
        <v>9</v>
      </c>
      <c r="D10" s="4">
        <v>12</v>
      </c>
    </row>
    <row r="11" spans="1:4" x14ac:dyDescent="0.25">
      <c r="A11" s="4" t="s">
        <v>16</v>
      </c>
      <c r="B11" s="4" t="s">
        <v>2</v>
      </c>
      <c r="C11" s="4" t="s">
        <v>10</v>
      </c>
      <c r="D11" s="4">
        <v>39</v>
      </c>
    </row>
    <row r="12" spans="1:4" x14ac:dyDescent="0.25">
      <c r="A12" s="4" t="s">
        <v>16</v>
      </c>
      <c r="B12" s="4" t="s">
        <v>3</v>
      </c>
      <c r="C12" s="4" t="s">
        <v>11</v>
      </c>
      <c r="D12" s="4">
        <v>58</v>
      </c>
    </row>
    <row r="13" spans="1:4" x14ac:dyDescent="0.25">
      <c r="A13" s="4" t="s">
        <v>16</v>
      </c>
      <c r="B13" s="4" t="s">
        <v>4</v>
      </c>
      <c r="C13" s="4" t="s">
        <v>12</v>
      </c>
      <c r="D13" s="4">
        <v>72</v>
      </c>
    </row>
    <row r="14" spans="1:4" x14ac:dyDescent="0.25">
      <c r="A14" s="4" t="s">
        <v>17</v>
      </c>
      <c r="B14" s="4" t="s">
        <v>1</v>
      </c>
      <c r="C14" s="4" t="s">
        <v>9</v>
      </c>
      <c r="D14" s="4">
        <v>60</v>
      </c>
    </row>
    <row r="15" spans="1:4" x14ac:dyDescent="0.25">
      <c r="A15" s="4" t="s">
        <v>17</v>
      </c>
      <c r="B15" s="4" t="s">
        <v>2</v>
      </c>
      <c r="C15" s="4" t="s">
        <v>10</v>
      </c>
      <c r="D15" s="4">
        <v>32</v>
      </c>
    </row>
    <row r="16" spans="1:4" x14ac:dyDescent="0.25">
      <c r="A16" s="4" t="s">
        <v>17</v>
      </c>
      <c r="B16" s="4" t="s">
        <v>3</v>
      </c>
      <c r="C16" s="4" t="s">
        <v>11</v>
      </c>
      <c r="D16" s="4">
        <v>49</v>
      </c>
    </row>
    <row r="17" spans="1:4" x14ac:dyDescent="0.25">
      <c r="A17" s="4" t="s">
        <v>17</v>
      </c>
      <c r="B17" s="4" t="s">
        <v>4</v>
      </c>
      <c r="C17" s="4" t="s">
        <v>12</v>
      </c>
      <c r="D17" s="4">
        <v>76</v>
      </c>
    </row>
  </sheetData>
  <autoFilter ref="A1:D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</vt:lpstr>
    </vt:vector>
  </TitlesOfParts>
  <Company>VECTEUR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maison</cp:lastModifiedBy>
  <dcterms:created xsi:type="dcterms:W3CDTF">2024-01-15T14:54:51Z</dcterms:created>
  <dcterms:modified xsi:type="dcterms:W3CDTF">2024-01-15T15:39:28Z</dcterms:modified>
</cp:coreProperties>
</file>