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definedNames>
    <definedName name="NUM_FACTURE">Feuil1!$I$3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N3" i="1"/>
  <c r="M3" i="1"/>
  <c r="L3" i="1"/>
  <c r="Q2" i="1" l="1" a="1"/>
  <c r="Q2" i="1" s="1"/>
  <c r="Q6" i="1"/>
  <c r="Q5" i="1"/>
  <c r="Q4" i="1"/>
  <c r="Q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<sst xmlns="http://schemas.openxmlformats.org/spreadsheetml/2006/main" count="25" uniqueCount="16">
  <si>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</si>
  <si>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</si>
  <si>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</si>
  <si>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</si>
  <si>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</si>
  <si>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</si>
  <si>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</si>
  <si>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</si>
  <si>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</si>
  <si>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</si>
  <si>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</si>
  <si>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</si>
  <si>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</si>
  <si>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</si>
  <si>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</si>
  <si>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cali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</si>
</sst>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9" totalsRowShown="0">
  <autoFilter ref="A1:D9"/>
  <tableColumns count="4">
    <tableColumn id="1" name="NUMERO FACTURE"/>
    <tableColumn id="2" name="NOM"/>
    <tableColumn id="3" name="DATE" dataDxfId="0"/>
    <tableColumn id="4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workbookViewId="0">
      <selection activeCell="I3" sqref="I3"/>
    </sheetView>
  </sheetViews>
  <sheetFormatPr baseColWidth="10" defaultRowHeight="15" x14ac:dyDescent="0.25"/>
  <cols>
    <col min="1" max="1" width="18.7109375" customWidth="1"/>
    <col min="11" max="11" width="17.42578125" style="3" customWidth="1"/>
    <col min="12" max="12" width="11.42578125" style="3"/>
    <col min="13" max="13" width="11.5703125" style="4"/>
    <col min="14" max="14" width="11.42578125" style="3"/>
    <col min="16" max="16" width="3.85546875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</row>
    <row r="2" spans="1:17" x14ac:dyDescent="0.25">
      <c r="A2">
        <v>4</v>
      </c>
      <c r="B2" t="s">
        <v>4</v>
      </c>
      <c r="C2" s="1">
        <v>44918</v>
      </c>
      <c r="D2" t="s">
        <v>9</v>
      </c>
      <c r="K2" s="5" t="s">
        <v>0</v>
      </c>
      <c r="L2" s="6" t="s">
        <v>1</v>
      </c>
      <c r="M2" s="6" t="s">
        <v>2</v>
      </c>
      <c r="N2" s="7" t="s">
        <v>3</v>
      </c>
      <c r="Q2" cm="1">
        <f t="array" ref="Q2:Q6">_xlfn._xlws.SORT(_xlfn.UNIQUE(Tableau1[NUMERO FACTURE]))</f>
        <v>1</v>
      </c>
    </row>
    <row r="3" spans="1:17" x14ac:dyDescent="0.25">
      <c r="A3">
        <v>2</v>
      </c>
      <c r="B3" t="s">
        <v>5</v>
      </c>
      <c r="C3" s="1">
        <v>44938</v>
      </c>
      <c r="D3" t="s">
        <v>10</v>
      </c>
      <c r="G3" s="2" t="s">
        <v>12</v>
      </c>
      <c r="I3" s="8">
        <v>4</v>
      </c>
      <c r="K3" s="3">
        <f>NUM_FACTURE</f>
        <v>4</v>
      </c>
      <c r="L3" s="3" t="str">
        <f>INDEX(Tableau1[NOM],MATCH(NUM_FACTURE,Tableau1[NUMERO FACTURE],0))</f>
        <v>MOUNIC</v>
      </c>
      <c r="M3" s="4">
        <f>INDEX(Tableau1[DATE],MATCH(NUM_FACTURE,Tableau1[NUMERO FACTURE],0))</f>
        <v>44918</v>
      </c>
      <c r="N3" s="3" t="str">
        <f>INDEX(Tableau1[ACHAT],MATCH(NUM_FACTURE,Tableau1[NUMERO FACTURE],0))</f>
        <v>CHAISE</v>
      </c>
      <c r="Q3">
        <v>2</v>
      </c>
    </row>
    <row r="4" spans="1:17" x14ac:dyDescent="0.25">
      <c r="A4">
        <v>2</v>
      </c>
      <c r="B4" t="s">
        <v>6</v>
      </c>
      <c r="C4" s="1">
        <v>44941</v>
      </c>
      <c r="D4" t="s">
        <v>11</v>
      </c>
      <c r="Q4">
        <v>3</v>
      </c>
    </row>
    <row r="5" spans="1:17" x14ac:dyDescent="0.25">
      <c r="A5">
        <v>3</v>
      </c>
      <c r="B5" t="s">
        <v>7</v>
      </c>
      <c r="C5" s="1">
        <v>44933</v>
      </c>
      <c r="D5" t="s">
        <v>9</v>
      </c>
      <c r="Q5">
        <v>4</v>
      </c>
    </row>
    <row r="6" spans="1:17" x14ac:dyDescent="0.25">
      <c r="A6">
        <v>1</v>
      </c>
      <c r="B6" t="s">
        <v>8</v>
      </c>
      <c r="C6" s="1">
        <v>44969</v>
      </c>
      <c r="D6" t="s">
        <v>10</v>
      </c>
      <c r="Q6">
        <v>5</v>
      </c>
    </row>
    <row r="7" spans="1:17" x14ac:dyDescent="0.25">
      <c r="A7">
        <v>1</v>
      </c>
      <c r="B7" t="s">
        <v>13</v>
      </c>
      <c r="C7" s="1">
        <v>44949</v>
      </c>
      <c r="D7" t="s">
        <v>11</v>
      </c>
    </row>
    <row r="8" spans="1:17" x14ac:dyDescent="0.25">
      <c r="A8">
        <v>2</v>
      </c>
      <c r="B8" t="s">
        <v>14</v>
      </c>
      <c r="C8" s="1">
        <v>44979</v>
      </c>
      <c r="D8" t="s">
        <v>9</v>
      </c>
    </row>
    <row r="9" spans="1:17" x14ac:dyDescent="0.25">
      <c r="A9">
        <v>5</v>
      </c>
      <c r="B9" t="s">
        <v>15</v>
      </c>
      <c r="C9" s="1">
        <v>44938</v>
      </c>
      <c r="D9" t="s">
        <v>10</v>
      </c>
    </row>
  </sheetData>
  <dataValidations count="1">
    <dataValidation type="list" allowBlank="1" showInputMessage="1" showErrorMessage="1" sqref="I3">
      <formula1>OFFSET($Q$2,,,COUNTA($Q:$Q))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NUM_FACTURE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maison</cp:lastModifiedBy>
  <dcterms:created xsi:type="dcterms:W3CDTF">2023-02-13T19:11:59Z</dcterms:created>
  <dcterms:modified xsi:type="dcterms:W3CDTF">2023-02-18T18:57:45Z</dcterms:modified>
</cp:coreProperties>
</file>