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Feuil4" sheetId="2" r:id="rId1"/>
  </sheets>
  <definedNames>
    <definedName name="AlfaRomeo">#REF!</definedName>
    <definedName name="AlfaRomeoGiuletta">#REF!</definedName>
    <definedName name="AlfaRomeoGiulia">#REF!</definedName>
    <definedName name="AlfaRomeoStelvio">#REF!</definedName>
    <definedName name="DS">#REF!</definedName>
    <definedName name="DSDS3">#REF!</definedName>
    <definedName name="DSDS4">#REF!</definedName>
    <definedName name="DSDS7">#REF!</definedName>
    <definedName name="DSDS9">#REF!</definedName>
    <definedName name="durée">#REF!</definedName>
    <definedName name="EvaConcept">#REF!</definedName>
    <definedName name="Fiat">#REF!</definedName>
    <definedName name="Fiat500">#REF!</definedName>
    <definedName name="Fiat500X">#REF!</definedName>
    <definedName name="FiatPanda">#REF!</definedName>
    <definedName name="FiatTipo">#REF!</definedName>
    <definedName name="JaguarEPace">#REF!</definedName>
    <definedName name="JaguarFPace">#REF!</definedName>
    <definedName name="JaguarFType">#REF!</definedName>
    <definedName name="JaguarIPace">#REF!</definedName>
    <definedName name="JaguarXE">#REF!</definedName>
    <definedName name="JaguarXF">#REF!</definedName>
    <definedName name="Kia">#REF!</definedName>
    <definedName name="KiaCeed">#REF!</definedName>
    <definedName name="KiaEV6">#REF!</definedName>
    <definedName name="KiaNiro">#REF!</definedName>
    <definedName name="KiaNiro2022">#REF!</definedName>
    <definedName name="KiaNouveauSportage">#REF!</definedName>
    <definedName name="KiaPicanto">#REF!</definedName>
    <definedName name="KiaRio">#REF!</definedName>
    <definedName name="KiaSoul">#REF!</definedName>
    <definedName name="KiaSportage2021">#REF!</definedName>
    <definedName name="KiaStonic">#REF!</definedName>
    <definedName name="KiaXCeed">#REF!</definedName>
    <definedName name="kilométrage">#REF!</definedName>
    <definedName name="LandRover">#REF!</definedName>
    <definedName name="LandRoverDefender">#REF!</definedName>
    <definedName name="LandRoverDiscovery">#REF!</definedName>
    <definedName name="LandRoverRangeRover">#REF!</definedName>
    <definedName name="LandRoverVelar">#REF!</definedName>
    <definedName name="Marque">#REF!</definedName>
    <definedName name="MG">#REF!</definedName>
    <definedName name="MGeHS">#REF!</definedName>
    <definedName name="MGeZS">#REF!</definedName>
    <definedName name="MGMarvel">#REF!</definedName>
    <definedName name="Opel">#REF!</definedName>
    <definedName name="OpelAstra">#REF!</definedName>
    <definedName name="OpelCorsa">#REF!</definedName>
    <definedName name="OpelCrossland">#REF!</definedName>
    <definedName name="OpelGrandLand">#REF!</definedName>
    <definedName name="OpelGrandLandX">#REF!</definedName>
    <definedName name="OpelMokka">#REF!</definedName>
    <definedName name="Peugeot">#REF!</definedName>
    <definedName name="Peugeot108">#REF!</definedName>
    <definedName name="Peugeot2008">#REF!</definedName>
    <definedName name="Peugeot208">#REF!</definedName>
    <definedName name="Peugeot3008">#REF!</definedName>
    <definedName name="Peugeot308">#REF!</definedName>
    <definedName name="Peugeot308MY22">#REF!</definedName>
    <definedName name="Peugeot5008">#REF!</definedName>
    <definedName name="Peugeot508">#REF!</definedName>
    <definedName name="PeugeotRifter">#REF!</definedName>
    <definedName name="PeugeotTraveller_ExpertVP">#REF!</definedName>
    <definedName name="RobinGauthier">#REF!</definedName>
    <definedName name="Sylvaine">#REF!</definedName>
    <definedName name="SylvaineCoiffure">#REF!</definedName>
    <definedName name="VU">#REF!</definedName>
  </definedNames>
  <calcPr calcId="145621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2" l="1"/>
  <c r="F10" i="2" a="1"/>
  <c r="F10" i="2" s="1"/>
</calcChain>
</file>

<file path=xl/sharedStrings.xml><?xml version="1.0" encoding="utf-8"?>
<sst xmlns="http://schemas.openxmlformats.org/spreadsheetml/2006/main" count="51" uniqueCount="15">
  <si>
    <t>Petit</t>
  </si>
  <si>
    <t>Claire</t>
  </si>
  <si>
    <t>Bleu</t>
  </si>
  <si>
    <t>Grand</t>
  </si>
  <si>
    <t>Foncé</t>
  </si>
  <si>
    <t>Rouge</t>
  </si>
  <si>
    <t>Carré</t>
  </si>
  <si>
    <t>Liste de donée</t>
  </si>
  <si>
    <t>Prix</t>
  </si>
  <si>
    <t>Taille</t>
  </si>
  <si>
    <t>Teinte</t>
  </si>
  <si>
    <t>Couleur</t>
  </si>
  <si>
    <t>Forme</t>
  </si>
  <si>
    <t>Base de donée</t>
  </si>
  <si>
    <t>Comment avoir le résultat en foncion des conditions                           Forme / Couleur / Teinte / Taille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</si>
</sst>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Calibri Light"/>
      <family val="2"/>
      <scheme val="major"/>
    </font>
    <font>
      <b/>
      <sz val="9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3" fillId="2" borderId="21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29" xfId="0" applyFont="1" applyFill="1" applyBorder="1" applyAlignment="1">
      <alignment horizontal="center" vertical="center" wrapText="1"/>
    </xf>
    <xf numFmtId="0" fontId="3" fillId="2" borderId="28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2" borderId="9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 wrapText="1"/>
    </xf>
    <xf numFmtId="0" fontId="3" fillId="2" borderId="23" xfId="0" applyFont="1" applyFill="1" applyBorder="1" applyAlignment="1">
      <alignment horizontal="center" vertical="center" wrapText="1"/>
    </xf>
    <xf numFmtId="0" fontId="3" fillId="2" borderId="19" xfId="0" applyFont="1" applyFill="1" applyBorder="1" applyAlignment="1">
      <alignment horizontal="center" vertical="center" wrapText="1"/>
    </xf>
    <xf numFmtId="0" fontId="3" fillId="2" borderId="22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164" fontId="2" fillId="3" borderId="13" xfId="1" applyNumberFormat="1" applyFont="1" applyFill="1" applyBorder="1" applyAlignment="1" applyProtection="1">
      <alignment horizontal="center" vertical="center" wrapText="1"/>
      <protection locked="0"/>
    </xf>
    <xf numFmtId="164" fontId="2" fillId="4" borderId="13" xfId="1" applyNumberFormat="1" applyFont="1" applyFill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685800</xdr:colOff>
      <xdr:row>5</xdr:row>
      <xdr:rowOff>121920</xdr:rowOff>
    </xdr:from>
    <xdr:to>
      <xdr:col>5</xdr:col>
      <xdr:colOff>213360</xdr:colOff>
      <xdr:row>9</xdr:row>
      <xdr:rowOff>99060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xmlns="" id="{D7FD5B2C-01F8-4068-9234-FD40E70B0F18}"/>
            </a:ext>
          </a:extLst>
        </xdr:cNvPr>
        <xdr:cNvCxnSpPr/>
      </xdr:nvCxnSpPr>
      <xdr:spPr>
        <a:xfrm>
          <a:off x="3855720" y="1036320"/>
          <a:ext cx="320040" cy="7086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638175</xdr:colOff>
      <xdr:row>15</xdr:row>
      <xdr:rowOff>28575</xdr:rowOff>
    </xdr:from>
    <xdr:to>
      <xdr:col>12</xdr:col>
      <xdr:colOff>47626</xdr:colOff>
      <xdr:row>16</xdr:row>
      <xdr:rowOff>123825</xdr:rowOff>
    </xdr:to>
    <xdr:sp macro="" textlink="">
      <xdr:nvSpPr>
        <xdr:cNvPr id="3" name="ZoneTexte 2"/>
        <xdr:cNvSpPr txBox="1"/>
      </xdr:nvSpPr>
      <xdr:spPr>
        <a:xfrm>
          <a:off x="1400175" y="2943225"/>
          <a:ext cx="7877176" cy="2857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=INDEX($L$6:$L$13;EQUIV($B$10&amp;$C$10&amp;$D$10&amp;$E$10;$H$6:$H$13&amp;$I$6:$I$13&amp;$J$6:$J$13&amp;$K$6:$K$13;0))   </a:t>
          </a:r>
          <a:r>
            <a:rPr lang="fr-FR" sz="1100" b="1">
              <a:solidFill>
                <a:srgbClr val="FF0000"/>
              </a:solidFill>
            </a:rPr>
            <a:t>CTRL+MAJ+ENTREE</a:t>
          </a:r>
        </a:p>
      </xdr:txBody>
    </xdr:sp>
    <xdr:clientData/>
  </xdr:twoCellAnchor>
  <xdr:twoCellAnchor>
    <xdr:from>
      <xdr:col>1</xdr:col>
      <xdr:colOff>628650</xdr:colOff>
      <xdr:row>17</xdr:row>
      <xdr:rowOff>104775</xdr:rowOff>
    </xdr:from>
    <xdr:to>
      <xdr:col>10</xdr:col>
      <xdr:colOff>733425</xdr:colOff>
      <xdr:row>18</xdr:row>
      <xdr:rowOff>171450</xdr:rowOff>
    </xdr:to>
    <xdr:sp macro="" textlink="">
      <xdr:nvSpPr>
        <xdr:cNvPr id="4" name="ZoneTexte 3"/>
        <xdr:cNvSpPr txBox="1"/>
      </xdr:nvSpPr>
      <xdr:spPr>
        <a:xfrm>
          <a:off x="1390650" y="3400425"/>
          <a:ext cx="7048500" cy="2571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=SOMMEPROD(($H$6:$H$13=$B$10)*($I$6:$I$13=$C$10)*($J$6:$J$13=$D$10)*($K$6:$K$13=$E$10)*($L$6:$L$13))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L39"/>
  <sheetViews>
    <sheetView tabSelected="1" workbookViewId="0">
      <selection activeCell="C13" sqref="C13"/>
    </sheetView>
  </sheetViews>
  <sheetFormatPr baseColWidth="10" defaultRowHeight="15" x14ac:dyDescent="0.25"/>
  <cols>
    <col min="8" max="8" width="12.7109375" customWidth="1"/>
  </cols>
  <sheetData>
    <row r="4" spans="2:12" thickBot="1" x14ac:dyDescent="0.35"/>
    <row r="5" spans="2:12" ht="15.75" thickBot="1" x14ac:dyDescent="0.3">
      <c r="B5" s="21" t="s">
        <v>14</v>
      </c>
      <c r="C5" s="21"/>
      <c r="D5" s="21"/>
      <c r="E5" s="21"/>
      <c r="F5" s="21"/>
      <c r="H5" s="18" t="s">
        <v>13</v>
      </c>
      <c r="I5" s="19"/>
      <c r="J5" s="19"/>
      <c r="K5" s="19"/>
      <c r="L5" s="20"/>
    </row>
    <row r="6" spans="2:12" x14ac:dyDescent="0.25">
      <c r="B6" s="21"/>
      <c r="C6" s="21"/>
      <c r="D6" s="21"/>
      <c r="E6" s="21"/>
      <c r="F6" s="21"/>
      <c r="H6" s="15" t="s">
        <v>6</v>
      </c>
      <c r="I6" s="14" t="s">
        <v>5</v>
      </c>
      <c r="J6" s="14" t="s">
        <v>4</v>
      </c>
      <c r="K6" s="14" t="s">
        <v>3</v>
      </c>
      <c r="L6" s="13">
        <v>1000</v>
      </c>
    </row>
    <row r="7" spans="2:12" ht="15.75" thickBot="1" x14ac:dyDescent="0.3">
      <c r="H7" s="9" t="s">
        <v>6</v>
      </c>
      <c r="I7" s="8" t="s">
        <v>5</v>
      </c>
      <c r="J7" s="8" t="s">
        <v>4</v>
      </c>
      <c r="K7" s="8" t="s">
        <v>0</v>
      </c>
      <c r="L7" s="7">
        <v>2000</v>
      </c>
    </row>
    <row r="8" spans="2:12" x14ac:dyDescent="0.25">
      <c r="B8" s="25" t="s">
        <v>12</v>
      </c>
      <c r="C8" s="27" t="s">
        <v>11</v>
      </c>
      <c r="D8" s="27" t="s">
        <v>10</v>
      </c>
      <c r="E8" s="29" t="s">
        <v>9</v>
      </c>
      <c r="F8" s="16" t="s">
        <v>8</v>
      </c>
      <c r="H8" s="9" t="s">
        <v>6</v>
      </c>
      <c r="I8" s="8" t="s">
        <v>5</v>
      </c>
      <c r="J8" s="8" t="s">
        <v>1</v>
      </c>
      <c r="K8" s="8" t="s">
        <v>3</v>
      </c>
      <c r="L8" s="7">
        <v>3000</v>
      </c>
    </row>
    <row r="9" spans="2:12" ht="15.75" thickBot="1" x14ac:dyDescent="0.3">
      <c r="B9" s="26"/>
      <c r="C9" s="28"/>
      <c r="D9" s="28"/>
      <c r="E9" s="30"/>
      <c r="F9" s="17"/>
      <c r="H9" s="9" t="s">
        <v>6</v>
      </c>
      <c r="I9" s="8" t="s">
        <v>5</v>
      </c>
      <c r="J9" s="8" t="s">
        <v>1</v>
      </c>
      <c r="K9" s="8" t="s">
        <v>0</v>
      </c>
      <c r="L9" s="7">
        <v>4000</v>
      </c>
    </row>
    <row r="10" spans="2:12" ht="15.75" thickBot="1" x14ac:dyDescent="0.3">
      <c r="B10" s="12" t="s">
        <v>6</v>
      </c>
      <c r="C10" s="11" t="s">
        <v>5</v>
      </c>
      <c r="D10" s="11" t="s">
        <v>1</v>
      </c>
      <c r="E10" s="10" t="s">
        <v>3</v>
      </c>
      <c r="F10" s="31">
        <f t="array" ref="F10">INDEX($L$6:$L$13,MATCH($B$10&amp;$C$10&amp;$D$10&amp;$E$10,$H$6:$H$13&amp;$I$6:$I$13&amp;$J$6:$J$13&amp;$K$6:$K$13,0))</f>
        <v>3000</v>
      </c>
      <c r="H10" s="9" t="s">
        <v>6</v>
      </c>
      <c r="I10" s="8" t="s">
        <v>2</v>
      </c>
      <c r="J10" s="8" t="s">
        <v>4</v>
      </c>
      <c r="K10" s="8" t="s">
        <v>3</v>
      </c>
      <c r="L10" s="7">
        <v>5000</v>
      </c>
    </row>
    <row r="11" spans="2:12" ht="15.75" thickBot="1" x14ac:dyDescent="0.3">
      <c r="F11" s="32">
        <f>SUMPRODUCT(($H$6:$H$13=$B$10)*($I$6:$I$13=$C$10)*($J$6:$J$13=$D$10)*($K$6:$K$13=$E$10)*($L$6:$L$13))</f>
        <v>3000</v>
      </c>
      <c r="H11" s="9" t="s">
        <v>6</v>
      </c>
      <c r="I11" s="8" t="s">
        <v>2</v>
      </c>
      <c r="J11" s="8" t="s">
        <v>4</v>
      </c>
      <c r="K11" s="8" t="s">
        <v>0</v>
      </c>
      <c r="L11" s="7">
        <v>6000</v>
      </c>
    </row>
    <row r="12" spans="2:12" x14ac:dyDescent="0.25">
      <c r="H12" s="9" t="s">
        <v>6</v>
      </c>
      <c r="I12" s="8" t="s">
        <v>2</v>
      </c>
      <c r="J12" s="8" t="s">
        <v>1</v>
      </c>
      <c r="K12" s="8" t="s">
        <v>3</v>
      </c>
      <c r="L12" s="7">
        <v>7000</v>
      </c>
    </row>
    <row r="13" spans="2:12" ht="15.75" thickBot="1" x14ac:dyDescent="0.3">
      <c r="H13" s="3" t="s">
        <v>6</v>
      </c>
      <c r="I13" s="2" t="s">
        <v>2</v>
      </c>
      <c r="J13" s="2" t="s">
        <v>1</v>
      </c>
      <c r="K13" s="2" t="s">
        <v>0</v>
      </c>
      <c r="L13" s="1">
        <v>8000</v>
      </c>
    </row>
    <row r="36" spans="2:5" ht="15.75" thickBot="1" x14ac:dyDescent="0.3"/>
    <row r="37" spans="2:5" ht="15.75" thickBot="1" x14ac:dyDescent="0.3">
      <c r="B37" s="22" t="s">
        <v>7</v>
      </c>
      <c r="C37" s="23"/>
      <c r="D37" s="23"/>
      <c r="E37" s="24"/>
    </row>
    <row r="38" spans="2:5" x14ac:dyDescent="0.25">
      <c r="B38" s="6" t="s">
        <v>6</v>
      </c>
      <c r="C38" s="5" t="s">
        <v>5</v>
      </c>
      <c r="D38" s="5" t="s">
        <v>4</v>
      </c>
      <c r="E38" s="4" t="s">
        <v>3</v>
      </c>
    </row>
    <row r="39" spans="2:5" ht="15.75" thickBot="1" x14ac:dyDescent="0.3">
      <c r="B39" s="3"/>
      <c r="C39" s="2" t="s">
        <v>2</v>
      </c>
      <c r="D39" s="2" t="s">
        <v>1</v>
      </c>
      <c r="E39" s="1" t="s">
        <v>0</v>
      </c>
    </row>
  </sheetData>
  <mergeCells count="8">
    <mergeCell ref="F8:F9"/>
    <mergeCell ref="H5:L5"/>
    <mergeCell ref="B5:F6"/>
    <mergeCell ref="B37:E37"/>
    <mergeCell ref="B8:B9"/>
    <mergeCell ref="C8:C9"/>
    <mergeCell ref="D8:D9"/>
    <mergeCell ref="E8:E9"/>
  </mergeCells>
  <conditionalFormatting sqref="H6:L13">
    <cfRule type="expression" dxfId="1" priority="1">
      <formula>AND($H6=$B$10,$I6=$C$10,$J6=$D$10,$K6=$E$10)</formula>
    </cfRule>
  </conditionalFormatting>
  <dataValidations count="4">
    <dataValidation type="list" allowBlank="1" showInputMessage="1" showErrorMessage="1" sqref="E10">
      <formula1>$E$38:$E$39</formula1>
    </dataValidation>
    <dataValidation type="list" allowBlank="1" showInputMessage="1" showErrorMessage="1" sqref="D10">
      <formula1>$D$38:$D$39</formula1>
    </dataValidation>
    <dataValidation type="list" allowBlank="1" showInputMessage="1" showErrorMessage="1" sqref="C10">
      <formula1>$C$38:$C$39</formula1>
    </dataValidation>
    <dataValidation type="list" allowBlank="1" showInputMessage="1" showErrorMessage="1" sqref="B10">
      <formula1>$B$38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>Groupe Caille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COURAGE</dc:creator>
  <cp:lastModifiedBy>maison</cp:lastModifiedBy>
  <dcterms:created xsi:type="dcterms:W3CDTF">2023-01-11T10:47:44Z</dcterms:created>
  <dcterms:modified xsi:type="dcterms:W3CDTF">2023-01-11T11:20:34Z</dcterms:modified>
</cp:coreProperties>
</file>