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95" windowWidth="20730" windowHeight="11760"/>
  </bookViews>
  <sheets>
    <sheet name="TM MT values only" sheetId="4" r:id="rId1"/>
  </sheets>
  <definedNames>
    <definedName name="_xlnm._FilterDatabase" localSheetId="0" hidden="1">'TM MT values only'!$A$11:$S$93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L13" i="4" l="1"/>
  <c r="AM13" i="4"/>
  <c r="AN13" i="4"/>
  <c r="AO13" i="4"/>
  <c r="AP13" i="4"/>
  <c r="AQ13" i="4"/>
  <c r="AR13" i="4"/>
  <c r="AS13" i="4"/>
  <c r="AT13" i="4"/>
  <c r="AU13" i="4"/>
  <c r="AV13" i="4"/>
  <c r="AL14" i="4"/>
  <c r="AM14" i="4"/>
  <c r="AN14" i="4"/>
  <c r="AO14" i="4"/>
  <c r="AP14" i="4"/>
  <c r="AQ14" i="4"/>
  <c r="AR14" i="4"/>
  <c r="AS14" i="4"/>
  <c r="AT14" i="4"/>
  <c r="AU14" i="4"/>
  <c r="AV14" i="4"/>
  <c r="AL15" i="4"/>
  <c r="AM15" i="4"/>
  <c r="AN15" i="4"/>
  <c r="AO15" i="4"/>
  <c r="AP15" i="4"/>
  <c r="AQ15" i="4"/>
  <c r="AR15" i="4"/>
  <c r="AS15" i="4"/>
  <c r="AT15" i="4"/>
  <c r="AU15" i="4"/>
  <c r="AV15" i="4"/>
  <c r="AL16" i="4"/>
  <c r="AM16" i="4"/>
  <c r="AN16" i="4"/>
  <c r="AO16" i="4"/>
  <c r="AP16" i="4"/>
  <c r="AQ16" i="4"/>
  <c r="AR16" i="4"/>
  <c r="AS16" i="4"/>
  <c r="AT16" i="4"/>
  <c r="AU16" i="4"/>
  <c r="AV16" i="4"/>
  <c r="AL17" i="4"/>
  <c r="AM17" i="4"/>
  <c r="AN17" i="4"/>
  <c r="AO17" i="4"/>
  <c r="AP17" i="4"/>
  <c r="AQ17" i="4"/>
  <c r="AR17" i="4"/>
  <c r="AS17" i="4"/>
  <c r="AT17" i="4"/>
  <c r="AU17" i="4"/>
  <c r="AV17" i="4"/>
  <c r="AL18" i="4"/>
  <c r="AM18" i="4"/>
  <c r="AN18" i="4"/>
  <c r="AO18" i="4"/>
  <c r="AP18" i="4"/>
  <c r="AQ18" i="4"/>
  <c r="AR18" i="4"/>
  <c r="AS18" i="4"/>
  <c r="AT18" i="4"/>
  <c r="AU18" i="4"/>
  <c r="AV18" i="4"/>
  <c r="AL19" i="4"/>
  <c r="AM19" i="4"/>
  <c r="AN19" i="4"/>
  <c r="AO19" i="4"/>
  <c r="AP19" i="4"/>
  <c r="AQ19" i="4"/>
  <c r="AR19" i="4"/>
  <c r="AS19" i="4"/>
  <c r="AT19" i="4"/>
  <c r="AU19" i="4"/>
  <c r="AV19" i="4"/>
  <c r="AL20" i="4"/>
  <c r="AM20" i="4"/>
  <c r="AN20" i="4"/>
  <c r="AO20" i="4"/>
  <c r="AP20" i="4"/>
  <c r="AQ20" i="4"/>
  <c r="AR20" i="4"/>
  <c r="AS20" i="4"/>
  <c r="AT20" i="4"/>
  <c r="AU20" i="4"/>
  <c r="AV20" i="4"/>
  <c r="AL21" i="4"/>
  <c r="AM21" i="4"/>
  <c r="AN21" i="4"/>
  <c r="AO21" i="4"/>
  <c r="AP21" i="4"/>
  <c r="AQ21" i="4"/>
  <c r="AR21" i="4"/>
  <c r="AS21" i="4"/>
  <c r="AT21" i="4"/>
  <c r="AU21" i="4"/>
  <c r="AV21" i="4"/>
  <c r="AL22" i="4"/>
  <c r="AM22" i="4"/>
  <c r="AN22" i="4"/>
  <c r="AO22" i="4"/>
  <c r="AP22" i="4"/>
  <c r="AQ22" i="4"/>
  <c r="AR22" i="4"/>
  <c r="AS22" i="4"/>
  <c r="AT22" i="4"/>
  <c r="AU22" i="4"/>
  <c r="AV22" i="4"/>
  <c r="AL23" i="4"/>
  <c r="AM23" i="4"/>
  <c r="AN23" i="4"/>
  <c r="AO23" i="4"/>
  <c r="AP23" i="4"/>
  <c r="AQ23" i="4"/>
  <c r="AR23" i="4"/>
  <c r="AS23" i="4"/>
  <c r="AT23" i="4"/>
  <c r="AU23" i="4"/>
  <c r="AV23" i="4"/>
  <c r="AL24" i="4"/>
  <c r="AM24" i="4"/>
  <c r="AN24" i="4"/>
  <c r="AO24" i="4"/>
  <c r="AP24" i="4"/>
  <c r="AQ24" i="4"/>
  <c r="AR24" i="4"/>
  <c r="AS24" i="4"/>
  <c r="AT24" i="4"/>
  <c r="AU24" i="4"/>
  <c r="AV24" i="4"/>
  <c r="AL25" i="4"/>
  <c r="AM25" i="4"/>
  <c r="AN25" i="4"/>
  <c r="AO25" i="4"/>
  <c r="AP25" i="4"/>
  <c r="AQ25" i="4"/>
  <c r="AR25" i="4"/>
  <c r="AS25" i="4"/>
  <c r="AT25" i="4"/>
  <c r="AU25" i="4"/>
  <c r="AV25" i="4"/>
  <c r="AL26" i="4"/>
  <c r="AM26" i="4"/>
  <c r="AN26" i="4"/>
  <c r="AO26" i="4"/>
  <c r="AP26" i="4"/>
  <c r="AQ26" i="4"/>
  <c r="AR26" i="4"/>
  <c r="AS26" i="4"/>
  <c r="AT26" i="4"/>
  <c r="AU26" i="4"/>
  <c r="AV26" i="4"/>
  <c r="AL27" i="4"/>
  <c r="AM27" i="4"/>
  <c r="AN27" i="4"/>
  <c r="AO27" i="4"/>
  <c r="AP27" i="4"/>
  <c r="AQ27" i="4"/>
  <c r="AR27" i="4"/>
  <c r="AS27" i="4"/>
  <c r="AT27" i="4"/>
  <c r="AU27" i="4"/>
  <c r="AV27" i="4"/>
  <c r="AL28" i="4"/>
  <c r="AM28" i="4"/>
  <c r="AN28" i="4"/>
  <c r="AO28" i="4"/>
  <c r="AP28" i="4"/>
  <c r="AQ28" i="4"/>
  <c r="AR28" i="4"/>
  <c r="AS28" i="4"/>
  <c r="AT28" i="4"/>
  <c r="AU28" i="4"/>
  <c r="AV28" i="4"/>
  <c r="AL29" i="4"/>
  <c r="AM29" i="4"/>
  <c r="AN29" i="4"/>
  <c r="AO29" i="4"/>
  <c r="AP29" i="4"/>
  <c r="AQ29" i="4"/>
  <c r="AR29" i="4"/>
  <c r="AS29" i="4"/>
  <c r="AT29" i="4"/>
  <c r="AU29" i="4"/>
  <c r="AV29" i="4"/>
  <c r="AL30" i="4"/>
  <c r="AM30" i="4"/>
  <c r="AN30" i="4"/>
  <c r="AO30" i="4"/>
  <c r="AP30" i="4"/>
  <c r="AQ30" i="4"/>
  <c r="AR30" i="4"/>
  <c r="AS30" i="4"/>
  <c r="AT30" i="4"/>
  <c r="AU30" i="4"/>
  <c r="AV30" i="4"/>
  <c r="AK14" i="4"/>
  <c r="AK15" i="4"/>
  <c r="AK16" i="4"/>
  <c r="AK17" i="4"/>
  <c r="AK18" i="4"/>
  <c r="AK19" i="4"/>
  <c r="AK20" i="4"/>
  <c r="AK21" i="4"/>
  <c r="AK22" i="4"/>
  <c r="AK23" i="4"/>
  <c r="AK24" i="4"/>
  <c r="AK25" i="4"/>
  <c r="AK26" i="4"/>
  <c r="AK27" i="4"/>
  <c r="AK28" i="4"/>
  <c r="AK29" i="4"/>
  <c r="AK30" i="4"/>
  <c r="AK13" i="4"/>
  <c r="X13" i="4"/>
  <c r="Y13" i="4"/>
  <c r="Z13" i="4"/>
  <c r="AA13" i="4"/>
  <c r="AB13" i="4"/>
  <c r="AC13" i="4"/>
  <c r="AD13" i="4"/>
  <c r="AE13" i="4"/>
  <c r="AF13" i="4"/>
  <c r="AG13" i="4"/>
  <c r="AH13" i="4"/>
  <c r="X14" i="4"/>
  <c r="Y14" i="4"/>
  <c r="Z14" i="4"/>
  <c r="AA14" i="4"/>
  <c r="AB14" i="4"/>
  <c r="AC14" i="4"/>
  <c r="AD14" i="4"/>
  <c r="AE14" i="4"/>
  <c r="AF14" i="4"/>
  <c r="AG14" i="4"/>
  <c r="AH14" i="4"/>
  <c r="X15" i="4"/>
  <c r="Y15" i="4"/>
  <c r="Z15" i="4"/>
  <c r="AA15" i="4"/>
  <c r="AB15" i="4"/>
  <c r="AC15" i="4"/>
  <c r="AD15" i="4"/>
  <c r="AE15" i="4"/>
  <c r="AF15" i="4"/>
  <c r="AG15" i="4"/>
  <c r="AH15" i="4"/>
  <c r="X16" i="4"/>
  <c r="Y16" i="4"/>
  <c r="Z16" i="4"/>
  <c r="AA16" i="4"/>
  <c r="AB16" i="4"/>
  <c r="AC16" i="4"/>
  <c r="AD16" i="4"/>
  <c r="AE16" i="4"/>
  <c r="AF16" i="4"/>
  <c r="AG16" i="4"/>
  <c r="AH16" i="4"/>
  <c r="X17" i="4"/>
  <c r="Y17" i="4"/>
  <c r="Z17" i="4"/>
  <c r="AA17" i="4"/>
  <c r="AB17" i="4"/>
  <c r="AC17" i="4"/>
  <c r="AD17" i="4"/>
  <c r="AE17" i="4"/>
  <c r="AF17" i="4"/>
  <c r="AG17" i="4"/>
  <c r="AH17" i="4"/>
  <c r="X18" i="4"/>
  <c r="Y18" i="4"/>
  <c r="Z18" i="4"/>
  <c r="AA18" i="4"/>
  <c r="AB18" i="4"/>
  <c r="AC18" i="4"/>
  <c r="AD18" i="4"/>
  <c r="AE18" i="4"/>
  <c r="AF18" i="4"/>
  <c r="AG18" i="4"/>
  <c r="AH18" i="4"/>
  <c r="X19" i="4"/>
  <c r="Y19" i="4"/>
  <c r="Z19" i="4"/>
  <c r="AA19" i="4"/>
  <c r="AB19" i="4"/>
  <c r="AC19" i="4"/>
  <c r="AD19" i="4"/>
  <c r="AE19" i="4"/>
  <c r="AF19" i="4"/>
  <c r="AG19" i="4"/>
  <c r="AH19" i="4"/>
  <c r="X20" i="4"/>
  <c r="Y20" i="4"/>
  <c r="Z20" i="4"/>
  <c r="AA20" i="4"/>
  <c r="AB20" i="4"/>
  <c r="AC20" i="4"/>
  <c r="AD20" i="4"/>
  <c r="AE20" i="4"/>
  <c r="AF20" i="4"/>
  <c r="AG20" i="4"/>
  <c r="AH20" i="4"/>
  <c r="X21" i="4"/>
  <c r="Y21" i="4"/>
  <c r="Z21" i="4"/>
  <c r="AA21" i="4"/>
  <c r="AB21" i="4"/>
  <c r="AC21" i="4"/>
  <c r="AD21" i="4"/>
  <c r="AE21" i="4"/>
  <c r="AF21" i="4"/>
  <c r="AG21" i="4"/>
  <c r="AH21" i="4"/>
  <c r="X22" i="4"/>
  <c r="Y22" i="4"/>
  <c r="Z22" i="4"/>
  <c r="AA22" i="4"/>
  <c r="AB22" i="4"/>
  <c r="AC22" i="4"/>
  <c r="AD22" i="4"/>
  <c r="AE22" i="4"/>
  <c r="AF22" i="4"/>
  <c r="AG22" i="4"/>
  <c r="AH22" i="4"/>
  <c r="X23" i="4"/>
  <c r="Y23" i="4"/>
  <c r="Z23" i="4"/>
  <c r="AA23" i="4"/>
  <c r="AB23" i="4"/>
  <c r="AC23" i="4"/>
  <c r="AD23" i="4"/>
  <c r="AE23" i="4"/>
  <c r="AF23" i="4"/>
  <c r="AG23" i="4"/>
  <c r="AH23" i="4"/>
  <c r="X24" i="4"/>
  <c r="Y24" i="4"/>
  <c r="Z24" i="4"/>
  <c r="AA24" i="4"/>
  <c r="AB24" i="4"/>
  <c r="AC24" i="4"/>
  <c r="AD24" i="4"/>
  <c r="AE24" i="4"/>
  <c r="AF24" i="4"/>
  <c r="AG24" i="4"/>
  <c r="AH24" i="4"/>
  <c r="X25" i="4"/>
  <c r="Y25" i="4"/>
  <c r="Z25" i="4"/>
  <c r="AA25" i="4"/>
  <c r="AB25" i="4"/>
  <c r="AC25" i="4"/>
  <c r="AD25" i="4"/>
  <c r="AE25" i="4"/>
  <c r="AF25" i="4"/>
  <c r="AG25" i="4"/>
  <c r="AH25" i="4"/>
  <c r="X26" i="4"/>
  <c r="Y26" i="4"/>
  <c r="Z26" i="4"/>
  <c r="AA26" i="4"/>
  <c r="AB26" i="4"/>
  <c r="AC26" i="4"/>
  <c r="AD26" i="4"/>
  <c r="AE26" i="4"/>
  <c r="AF26" i="4"/>
  <c r="AG26" i="4"/>
  <c r="AH26" i="4"/>
  <c r="X27" i="4"/>
  <c r="Y27" i="4"/>
  <c r="Z27" i="4"/>
  <c r="AA27" i="4"/>
  <c r="AB27" i="4"/>
  <c r="AC27" i="4"/>
  <c r="AD27" i="4"/>
  <c r="AE27" i="4"/>
  <c r="AF27" i="4"/>
  <c r="AG27" i="4"/>
  <c r="AH27" i="4"/>
  <c r="X28" i="4"/>
  <c r="Y28" i="4"/>
  <c r="Z28" i="4"/>
  <c r="AA28" i="4"/>
  <c r="AB28" i="4"/>
  <c r="AC28" i="4"/>
  <c r="AD28" i="4"/>
  <c r="AE28" i="4"/>
  <c r="AF28" i="4"/>
  <c r="AG28" i="4"/>
  <c r="AH28" i="4"/>
  <c r="X29" i="4"/>
  <c r="Y29" i="4"/>
  <c r="Z29" i="4"/>
  <c r="AA29" i="4"/>
  <c r="AB29" i="4"/>
  <c r="AC29" i="4"/>
  <c r="AD29" i="4"/>
  <c r="AE29" i="4"/>
  <c r="AF29" i="4"/>
  <c r="AG29" i="4"/>
  <c r="AH29" i="4"/>
  <c r="X30" i="4"/>
  <c r="Y30" i="4"/>
  <c r="Z30" i="4"/>
  <c r="AA30" i="4"/>
  <c r="AB30" i="4"/>
  <c r="AC30" i="4"/>
  <c r="AD30" i="4"/>
  <c r="AE30" i="4"/>
  <c r="AF30" i="4"/>
  <c r="AG30" i="4"/>
  <c r="AH30" i="4"/>
  <c r="W14" i="4"/>
  <c r="W15" i="4"/>
  <c r="W16" i="4"/>
  <c r="W17" i="4"/>
  <c r="W18" i="4"/>
  <c r="W19" i="4"/>
  <c r="W20" i="4"/>
  <c r="W21" i="4"/>
  <c r="W22" i="4"/>
  <c r="W23" i="4"/>
  <c r="W24" i="4"/>
  <c r="W25" i="4"/>
  <c r="W26" i="4"/>
  <c r="W27" i="4"/>
  <c r="W28" i="4"/>
  <c r="W29" i="4"/>
  <c r="W30" i="4"/>
  <c r="W13" i="4"/>
  <c r="V21" i="4"/>
  <c r="V22" i="4"/>
  <c r="V23" i="4"/>
</calcChain>
</file>

<file path=xl/sharedStrings.xml><?xml version="1.0" encoding="utf-8"?>
<sst xmlns="http://schemas.openxmlformats.org/spreadsheetml/2006/main" count="140" uniqueCount="28">
  <si>
    <t>SAMPLE ID</t>
  </si>
  <si>
    <t>B6</t>
  </si>
  <si>
    <t>NOD</t>
  </si>
  <si>
    <t>FVB</t>
  </si>
  <si>
    <t>129S</t>
  </si>
  <si>
    <t>BalbC</t>
  </si>
  <si>
    <t>A_J</t>
  </si>
  <si>
    <t>PWK</t>
  </si>
  <si>
    <t>NOR</t>
  </si>
  <si>
    <t>NZO</t>
  </si>
  <si>
    <t>WSB</t>
  </si>
  <si>
    <t>C3H</t>
  </si>
  <si>
    <t>Normalisation su B6 CD45 MT - Variation par rapport à la somme des B6</t>
  </si>
  <si>
    <t>Normalisation su B6 CD45 TM - Variation par rapport à la somme des B6</t>
  </si>
  <si>
    <t>Normalisation su B6 Bcells MT - Variation par rapport à la somme des B6</t>
  </si>
  <si>
    <t>Normalisation su B6 Bcell TM - Variation par rapport à la somme des B6</t>
  </si>
  <si>
    <t>Normalisation su B6 Monocyte MT - Variation par rapport à la somme des B6</t>
  </si>
  <si>
    <t>Normalisation su B6 Monocyte TM - Variation par rapport à la somme des B6</t>
  </si>
  <si>
    <t>Normalisation su B6 NK MT - Variation par rapport à la somme des B6</t>
  </si>
  <si>
    <t>Normalisation su B6 NK TM - Variation par rapport à la somme des B6</t>
  </si>
  <si>
    <t>Normalisation su B6 CD4 MT - Variation par rapport à la somme des B6</t>
  </si>
  <si>
    <t>Normalisation su B6 CD4 TM - Variation par rapport à la somme des B6</t>
  </si>
  <si>
    <t>Normalisation su B6 CD8 MT - Variation par rapport à la somme des B6</t>
  </si>
  <si>
    <t>Normalisation su B6 CD8 TM - Variation par rapport à la somme des B6</t>
  </si>
  <si>
    <t>CAST</t>
  </si>
  <si>
    <t xml:space="preserve">TABLEAU ACTUEL </t>
  </si>
  <si>
    <t>Tableau condition 1</t>
  </si>
  <si>
    <t>Tableau condition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</si>
</sst>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6"/>
      <name val="Arial"/>
      <family val="2"/>
    </font>
    <font>
      <b/>
      <sz val="24"/>
      <color rgb="FFFF0000"/>
      <name val="Arial"/>
      <family val="2"/>
    </font>
    <font>
      <b/>
      <sz val="10"/>
      <name val="Arial"/>
      <family val="2"/>
    </font>
    <font>
      <b/>
      <sz val="14"/>
      <name val="Arial"/>
      <family val="2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0" xfId="0" applyBorder="1"/>
    <xf numFmtId="0" fontId="3" fillId="0" borderId="0" xfId="0" applyFont="1" applyAlignment="1">
      <alignment vertical="center"/>
    </xf>
    <xf numFmtId="164" fontId="1" fillId="0" borderId="0" xfId="0" applyNumberFormat="1" applyFont="1" applyAlignment="1">
      <alignment horizontal="center"/>
    </xf>
    <xf numFmtId="0" fontId="1" fillId="0" borderId="0" xfId="0" applyFont="1"/>
    <xf numFmtId="49" fontId="1" fillId="0" borderId="0" xfId="0" applyNumberFormat="1" applyFont="1" applyAlignment="1">
      <alignment horizontal="center" vertical="center" wrapText="1"/>
    </xf>
    <xf numFmtId="0" fontId="0" fillId="0" borderId="0" xfId="0" applyFill="1"/>
    <xf numFmtId="164" fontId="1" fillId="0" borderId="3" xfId="0" applyNumberFormat="1" applyFont="1" applyBorder="1" applyAlignment="1">
      <alignment horizontal="center"/>
    </xf>
    <xf numFmtId="164" fontId="1" fillId="0" borderId="0" xfId="0" applyNumberFormat="1" applyFont="1" applyBorder="1" applyAlignment="1">
      <alignment horizontal="center"/>
    </xf>
    <xf numFmtId="164" fontId="1" fillId="0" borderId="4" xfId="0" applyNumberFormat="1" applyFont="1" applyBorder="1" applyAlignment="1">
      <alignment horizontal="center"/>
    </xf>
    <xf numFmtId="164" fontId="1" fillId="0" borderId="6" xfId="0" applyNumberFormat="1" applyFont="1" applyBorder="1" applyAlignment="1">
      <alignment horizontal="center"/>
    </xf>
    <xf numFmtId="0" fontId="6" fillId="0" borderId="8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1" fillId="0" borderId="10" xfId="0" applyNumberFormat="1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64" fontId="1" fillId="0" borderId="11" xfId="0" applyNumberFormat="1" applyFont="1" applyBorder="1" applyAlignment="1">
      <alignment horizontal="center"/>
    </xf>
    <xf numFmtId="164" fontId="1" fillId="0" borderId="5" xfId="0" applyNumberFormat="1" applyFont="1" applyBorder="1" applyAlignment="1">
      <alignment horizontal="center"/>
    </xf>
    <xf numFmtId="164" fontId="1" fillId="0" borderId="7" xfId="0" applyNumberFormat="1" applyFont="1" applyBorder="1" applyAlignment="1">
      <alignment horizontal="center"/>
    </xf>
    <xf numFmtId="0" fontId="5" fillId="0" borderId="10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</cellXfs>
  <cellStyles count="1">
    <cellStyle name="Normal" xfId="0" builtinId="0"/>
  </cellStyles>
  <dxfs count="8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V109"/>
  <sheetViews>
    <sheetView tabSelected="1" topLeftCell="C9" zoomScale="90" zoomScaleNormal="90" workbookViewId="0">
      <selection activeCell="K27" sqref="K26:K27"/>
    </sheetView>
  </sheetViews>
  <sheetFormatPr baseColWidth="10" defaultColWidth="8.85546875" defaultRowHeight="12.75" x14ac:dyDescent="0.2"/>
  <cols>
    <col min="1" max="1" width="35.7109375" hidden="1" customWidth="1"/>
    <col min="2" max="2" width="17.42578125" hidden="1" customWidth="1"/>
    <col min="3" max="3" width="15.42578125" customWidth="1"/>
    <col min="4" max="4" width="13" hidden="1" customWidth="1"/>
    <col min="5" max="5" width="14.28515625" customWidth="1"/>
    <col min="6" max="6" width="15.42578125" customWidth="1"/>
    <col min="7" max="7" width="14.42578125" customWidth="1"/>
    <col min="8" max="16" width="20.28515625" customWidth="1"/>
    <col min="17" max="17" width="14.28515625" customWidth="1"/>
    <col min="19" max="19" width="11.140625" customWidth="1"/>
    <col min="21" max="21" width="12.42578125" bestFit="1" customWidth="1"/>
    <col min="22" max="22" width="13.7109375" bestFit="1" customWidth="1"/>
    <col min="23" max="24" width="14.42578125" bestFit="1" customWidth="1"/>
  </cols>
  <sheetData>
    <row r="2" spans="1:48" x14ac:dyDescent="0.2">
      <c r="B2" s="16" t="s">
        <v>25</v>
      </c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W2" s="16" t="s">
        <v>26</v>
      </c>
      <c r="X2" s="16"/>
      <c r="Y2" s="16"/>
      <c r="Z2" s="16"/>
      <c r="AA2" s="16"/>
      <c r="AB2" s="16"/>
      <c r="AC2" s="16"/>
      <c r="AD2" s="16"/>
      <c r="AE2" s="16"/>
      <c r="AF2" s="16"/>
      <c r="AG2" s="16"/>
      <c r="AH2" s="16"/>
      <c r="AK2" s="16" t="s">
        <v>27</v>
      </c>
      <c r="AL2" s="16"/>
      <c r="AM2" s="16"/>
      <c r="AN2" s="16"/>
      <c r="AO2" s="16"/>
      <c r="AP2" s="16"/>
      <c r="AQ2" s="16"/>
      <c r="AR2" s="16"/>
      <c r="AS2" s="16"/>
      <c r="AT2" s="16"/>
      <c r="AU2" s="16"/>
      <c r="AV2" s="16"/>
    </row>
    <row r="3" spans="1:48" x14ac:dyDescent="0.2">
      <c r="B3" s="16"/>
      <c r="C3" s="16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16"/>
      <c r="AV3" s="16"/>
    </row>
    <row r="4" spans="1:48" x14ac:dyDescent="0.2">
      <c r="B4" s="16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16"/>
      <c r="AV4" s="16"/>
    </row>
    <row r="5" spans="1:48" ht="12.95" customHeight="1" x14ac:dyDescent="0.2">
      <c r="B5" s="16"/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</row>
    <row r="6" spans="1:48" ht="12.95" customHeight="1" x14ac:dyDescent="0.2"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4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12.95" customHeight="1" x14ac:dyDescent="0.2">
      <c r="B7" s="16"/>
      <c r="C7" s="16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4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</row>
    <row r="8" spans="1:48" ht="12.75" customHeight="1" x14ac:dyDescent="0.2">
      <c r="B8" s="16"/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4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</row>
    <row r="9" spans="1:48" ht="12.75" customHeight="1" x14ac:dyDescent="0.2"/>
    <row r="10" spans="1:48" ht="13.5" thickBot="1" x14ac:dyDescent="0.25"/>
    <row r="11" spans="1:48" s="1" customFormat="1" ht="69.95" customHeight="1" thickBot="1" x14ac:dyDescent="0.25">
      <c r="A11" s="3"/>
      <c r="B11" s="3"/>
      <c r="C11" s="3" t="s">
        <v>0</v>
      </c>
      <c r="D11" s="2"/>
      <c r="E11" s="2" t="s">
        <v>12</v>
      </c>
      <c r="F11" s="2" t="s">
        <v>13</v>
      </c>
      <c r="G11" s="2" t="s">
        <v>14</v>
      </c>
      <c r="H11" s="2" t="s">
        <v>15</v>
      </c>
      <c r="I11" s="2" t="s">
        <v>16</v>
      </c>
      <c r="J11" s="2" t="s">
        <v>17</v>
      </c>
      <c r="K11" s="2" t="s">
        <v>18</v>
      </c>
      <c r="L11" s="2" t="s">
        <v>19</v>
      </c>
      <c r="M11" s="2" t="s">
        <v>20</v>
      </c>
      <c r="N11" s="2" t="s">
        <v>21</v>
      </c>
      <c r="O11" s="2" t="s">
        <v>22</v>
      </c>
      <c r="P11" s="2" t="s">
        <v>23</v>
      </c>
      <c r="Q11" s="2"/>
      <c r="R11" s="7"/>
      <c r="S11" s="7"/>
      <c r="W11" s="13" t="s">
        <v>12</v>
      </c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5"/>
      <c r="AK11" s="25" t="s">
        <v>13</v>
      </c>
      <c r="AL11" s="26"/>
      <c r="AM11" s="26"/>
      <c r="AN11" s="26"/>
      <c r="AO11" s="26"/>
      <c r="AP11" s="26"/>
      <c r="AQ11" s="26"/>
      <c r="AR11" s="26"/>
      <c r="AS11" s="26"/>
      <c r="AT11" s="26"/>
      <c r="AU11" s="26"/>
      <c r="AV11" s="27"/>
    </row>
    <row r="12" spans="1:48" ht="21.95" customHeight="1" thickBot="1" x14ac:dyDescent="0.25">
      <c r="A12" s="3"/>
      <c r="B12" s="3"/>
      <c r="C12" s="3" t="s">
        <v>4</v>
      </c>
      <c r="E12" s="5">
        <v>-4.3801558379926053E-2</v>
      </c>
      <c r="F12" s="5">
        <v>-4.0395956047822312E-2</v>
      </c>
      <c r="G12" s="5">
        <v>-3.4786539444660924E-2</v>
      </c>
      <c r="H12" s="5">
        <v>-4.6594270863587695E-2</v>
      </c>
      <c r="I12" s="5">
        <v>-1.7489505115132697E-2</v>
      </c>
      <c r="J12" s="5">
        <v>-0.12061379982303011</v>
      </c>
      <c r="K12" s="5">
        <v>-0.12613729158916132</v>
      </c>
      <c r="L12" s="5">
        <v>-0.31354072454506976</v>
      </c>
      <c r="M12" s="5">
        <v>3.3968731109593309E-2</v>
      </c>
      <c r="N12" s="5">
        <v>5.9664041138458579E-3</v>
      </c>
      <c r="O12" s="5">
        <v>6.2248178376384855E-2</v>
      </c>
      <c r="P12" s="5">
        <v>-0.28253094548042101</v>
      </c>
      <c r="Q12" s="5"/>
      <c r="W12" s="22" t="s">
        <v>4</v>
      </c>
      <c r="X12" s="23" t="s">
        <v>6</v>
      </c>
      <c r="Y12" s="23" t="s">
        <v>1</v>
      </c>
      <c r="Z12" s="23" t="s">
        <v>5</v>
      </c>
      <c r="AA12" s="23" t="s">
        <v>11</v>
      </c>
      <c r="AB12" s="23" t="s">
        <v>24</v>
      </c>
      <c r="AC12" s="23" t="s">
        <v>3</v>
      </c>
      <c r="AD12" s="23" t="s">
        <v>2</v>
      </c>
      <c r="AE12" s="23" t="s">
        <v>8</v>
      </c>
      <c r="AF12" s="23" t="s">
        <v>9</v>
      </c>
      <c r="AG12" s="23" t="s">
        <v>7</v>
      </c>
      <c r="AH12" s="24" t="s">
        <v>10</v>
      </c>
      <c r="AK12" s="28" t="s">
        <v>4</v>
      </c>
      <c r="AL12" s="29" t="s">
        <v>6</v>
      </c>
      <c r="AM12" s="29" t="s">
        <v>1</v>
      </c>
      <c r="AN12" s="29" t="s">
        <v>5</v>
      </c>
      <c r="AO12" s="29" t="s">
        <v>11</v>
      </c>
      <c r="AP12" s="29" t="s">
        <v>24</v>
      </c>
      <c r="AQ12" s="29" t="s">
        <v>3</v>
      </c>
      <c r="AR12" s="29" t="s">
        <v>2</v>
      </c>
      <c r="AS12" s="29" t="s">
        <v>8</v>
      </c>
      <c r="AT12" s="29" t="s">
        <v>9</v>
      </c>
      <c r="AU12" s="29" t="s">
        <v>7</v>
      </c>
      <c r="AV12" s="30" t="s">
        <v>10</v>
      </c>
    </row>
    <row r="13" spans="1:48" ht="12.75" customHeight="1" x14ac:dyDescent="0.2">
      <c r="C13" t="s">
        <v>4</v>
      </c>
      <c r="E13" s="5">
        <v>5.7509607582100886E-2</v>
      </c>
      <c r="F13" s="5">
        <v>1.3478900780389269E-2</v>
      </c>
      <c r="G13" s="5">
        <v>5.794868208974302E-2</v>
      </c>
      <c r="H13" s="5">
        <v>2.6250094363210019E-2</v>
      </c>
      <c r="I13" s="5">
        <v>0.30641556174588058</v>
      </c>
      <c r="J13" s="5">
        <v>-0.20231718705729718</v>
      </c>
      <c r="K13" s="5">
        <v>-2.0690186766487928E-2</v>
      </c>
      <c r="L13" s="5">
        <v>0.1532666473796862</v>
      </c>
      <c r="M13" s="5">
        <v>4.2984651211039449E-2</v>
      </c>
      <c r="N13" s="5">
        <v>-4.4199965613760606E-2</v>
      </c>
      <c r="O13" s="5">
        <v>0.13305876312546849</v>
      </c>
      <c r="P13" s="5">
        <v>-0.10700306938698956</v>
      </c>
      <c r="W13" s="17">
        <f>IFERROR(INDEX($E$12:$E$109,SUMPRODUCT(SMALL(($C$12:$C$109=W$12)*ROW($C$12:$C$109),COUNTIF($C$12:$C$109,"&lt;&gt;"&amp;W$12)+ROW($A1)))-11),"")</f>
        <v>-4.3801558379926053E-2</v>
      </c>
      <c r="X13" s="18">
        <f t="shared" ref="X13:AH13" si="0">IFERROR(INDEX($E$12:$E$109,SUMPRODUCT(SMALL(($C$12:$C$109=X$12)*ROW($C$12:$C$109),COUNTIF($C$12:$C$109,"&lt;&gt;"&amp;X$12)+ROW($A1)))-11),"")</f>
        <v>-6.7106005232087096E-3</v>
      </c>
      <c r="Y13" s="18">
        <f t="shared" si="0"/>
        <v>-4.3643254462585546E-2</v>
      </c>
      <c r="Z13" s="18">
        <f t="shared" si="0"/>
        <v>-3.2815198912433341E-2</v>
      </c>
      <c r="AA13" s="18">
        <f t="shared" si="0"/>
        <v>-5.3268006216518948E-2</v>
      </c>
      <c r="AB13" s="18">
        <f t="shared" si="0"/>
        <v>-0.22231930965460533</v>
      </c>
      <c r="AC13" s="18">
        <f t="shared" si="0"/>
        <v>-6.6160078221340624E-2</v>
      </c>
      <c r="AD13" s="18">
        <f t="shared" si="0"/>
        <v>0.10176584011571754</v>
      </c>
      <c r="AE13" s="18">
        <f t="shared" si="0"/>
        <v>0.205731011550085</v>
      </c>
      <c r="AF13" s="18">
        <f t="shared" si="0"/>
        <v>0.24614877136660152</v>
      </c>
      <c r="AG13" s="18">
        <f t="shared" si="0"/>
        <v>0.43181913697257146</v>
      </c>
      <c r="AH13" s="19">
        <f t="shared" si="0"/>
        <v>0.16844897260214164</v>
      </c>
      <c r="AK13" s="17">
        <f>IFERROR(INDEX($F$12:$F$109,SUMPRODUCT(SMALL(($C$12:$C$109=AK$12)*ROW($C$12:$C$109),COUNTIF($C$12:$C$109,"&lt;&gt;"&amp;AK$12)+ROW($A1)))-11),"")</f>
        <v>-4.0395956047822312E-2</v>
      </c>
      <c r="AL13" s="18">
        <f t="shared" ref="AL13:AV13" si="1">IFERROR(INDEX($F$12:$F$109,SUMPRODUCT(SMALL(($C$12:$C$109=AL$12)*ROW($C$12:$C$109),COUNTIF($C$12:$C$109,"&lt;&gt;"&amp;AL$12)+ROW($A1)))-11),"")</f>
        <v>0.11255412029263878</v>
      </c>
      <c r="AM13" s="18">
        <f t="shared" si="1"/>
        <v>-5.1341891118325544E-2</v>
      </c>
      <c r="AN13" s="18">
        <f t="shared" si="1"/>
        <v>-2.9078451769994573E-2</v>
      </c>
      <c r="AO13" s="18">
        <f t="shared" si="1"/>
        <v>5.8582967235005112E-2</v>
      </c>
      <c r="AP13" s="18">
        <f t="shared" si="1"/>
        <v>-0.26942549349674572</v>
      </c>
      <c r="AQ13" s="18">
        <f t="shared" si="1"/>
        <v>-8.0232344618091367E-2</v>
      </c>
      <c r="AR13" s="18">
        <f t="shared" si="1"/>
        <v>0.10943132940258105</v>
      </c>
      <c r="AS13" s="18">
        <f t="shared" si="1"/>
        <v>0.11757294705266919</v>
      </c>
      <c r="AT13" s="18">
        <f t="shared" si="1"/>
        <v>0.14524453551999472</v>
      </c>
      <c r="AU13" s="18">
        <f t="shared" si="1"/>
        <v>0.41207774782692552</v>
      </c>
      <c r="AV13" s="19">
        <f t="shared" si="1"/>
        <v>7.2399577454322017E-2</v>
      </c>
    </row>
    <row r="14" spans="1:48" ht="12.75" customHeight="1" x14ac:dyDescent="0.2">
      <c r="C14" t="s">
        <v>4</v>
      </c>
      <c r="E14" s="5">
        <v>0.13098351699328248</v>
      </c>
      <c r="F14" s="5">
        <v>3.0256612796670135E-2</v>
      </c>
      <c r="G14" s="5">
        <v>0.12838886670066252</v>
      </c>
      <c r="H14" s="5">
        <v>-1.8320018730873633E-2</v>
      </c>
      <c r="I14" s="5">
        <v>0.13711250713901957</v>
      </c>
      <c r="J14" s="5">
        <v>-0.1099978256970422</v>
      </c>
      <c r="K14" s="5">
        <v>0.13722686429320285</v>
      </c>
      <c r="L14" s="5">
        <v>-9.6379625688345349E-2</v>
      </c>
      <c r="M14" s="5">
        <v>0.10156550506037321</v>
      </c>
      <c r="N14" s="5">
        <v>0.16074592723047854</v>
      </c>
      <c r="O14" s="5">
        <v>0.10932836455024031</v>
      </c>
      <c r="P14" s="5">
        <v>0.38171444219183259</v>
      </c>
      <c r="W14" s="9">
        <f t="shared" ref="W14:AH30" si="2">IFERROR(INDEX($E$12:$E$109,SUMPRODUCT(SMALL(($C$12:$C$109=W$12)*ROW($C$12:$C$109),COUNTIF($C$12:$C$109,"&lt;&gt;"&amp;W$12)+ROW($A2)))-11),"")</f>
        <v>5.7509607582100886E-2</v>
      </c>
      <c r="X14" s="10">
        <f t="shared" si="2"/>
        <v>-7.0782802438774661E-3</v>
      </c>
      <c r="Y14" s="10">
        <f t="shared" si="2"/>
        <v>1.4480125577887693E-2</v>
      </c>
      <c r="Z14" s="10">
        <f t="shared" si="2"/>
        <v>-2.1125448688746995E-2</v>
      </c>
      <c r="AA14" s="10">
        <f t="shared" si="2"/>
        <v>7.9269728991329114E-3</v>
      </c>
      <c r="AB14" s="10">
        <f t="shared" si="2"/>
        <v>-0.11875545835892154</v>
      </c>
      <c r="AC14" s="10">
        <f t="shared" si="2"/>
        <v>9.3545458497769962E-2</v>
      </c>
      <c r="AD14" s="10">
        <f t="shared" si="2"/>
        <v>0.30347999639609147</v>
      </c>
      <c r="AE14" s="10">
        <f t="shared" si="2"/>
        <v>0.13991700811231378</v>
      </c>
      <c r="AF14" s="10">
        <f t="shared" si="2"/>
        <v>2.6451542086938451E-2</v>
      </c>
      <c r="AG14" s="10">
        <f t="shared" si="2"/>
        <v>4.1827408837939339E-2</v>
      </c>
      <c r="AH14" s="11">
        <f t="shared" si="2"/>
        <v>0.10788563125903261</v>
      </c>
      <c r="AK14" s="9">
        <f t="shared" ref="AK14:AV30" si="3">IFERROR(INDEX($F$12:$F$109,SUMPRODUCT(SMALL(($C$12:$C$109=AK$12)*ROW($C$12:$C$109),COUNTIF($C$12:$C$109,"&lt;&gt;"&amp;AK$12)+ROW($A2)))-11),"")</f>
        <v>1.3478900780389269E-2</v>
      </c>
      <c r="AL14" s="10">
        <f t="shared" si="3"/>
        <v>-0.12709147926416531</v>
      </c>
      <c r="AM14" s="10">
        <f t="shared" si="3"/>
        <v>6.1286183325116816E-2</v>
      </c>
      <c r="AN14" s="10">
        <f t="shared" si="3"/>
        <v>4.1235939447651804E-2</v>
      </c>
      <c r="AO14" s="10">
        <f t="shared" si="3"/>
        <v>-1.0812523858225953E-2</v>
      </c>
      <c r="AP14" s="10">
        <f t="shared" si="3"/>
        <v>-9.89622134230842E-2</v>
      </c>
      <c r="AQ14" s="10">
        <f t="shared" si="3"/>
        <v>0.10609153827096662</v>
      </c>
      <c r="AR14" s="10">
        <f t="shared" si="3"/>
        <v>0.36899800468629773</v>
      </c>
      <c r="AS14" s="10">
        <f t="shared" si="3"/>
        <v>6.9502646448493799E-3</v>
      </c>
      <c r="AT14" s="10">
        <f t="shared" si="3"/>
        <v>-1.399848487602251E-2</v>
      </c>
      <c r="AU14" s="10">
        <f t="shared" si="3"/>
        <v>6.3789696944856589E-2</v>
      </c>
      <c r="AV14" s="11">
        <f t="shared" si="3"/>
        <v>7.5943457143957893E-2</v>
      </c>
    </row>
    <row r="15" spans="1:48" ht="12.75" customHeight="1" x14ac:dyDescent="0.2">
      <c r="A15" s="3"/>
      <c r="B15" s="3"/>
      <c r="C15" s="3" t="s">
        <v>4</v>
      </c>
      <c r="E15" s="5">
        <v>8.8078861588438695E-2</v>
      </c>
      <c r="F15" s="5">
        <v>-0.18728477235136398</v>
      </c>
      <c r="G15" s="5">
        <v>0.15026289066957088</v>
      </c>
      <c r="H15" s="5">
        <v>-0.22796389691166519</v>
      </c>
      <c r="I15" s="5">
        <v>-6.2951768427663479E-2</v>
      </c>
      <c r="J15" s="5">
        <v>-0.49255115735732102</v>
      </c>
      <c r="K15" s="5">
        <v>0.1003246315353572</v>
      </c>
      <c r="L15" s="5">
        <v>6.3649143318857293E-2</v>
      </c>
      <c r="M15" s="5">
        <v>3.5660151453977829E-3</v>
      </c>
      <c r="N15" s="5">
        <v>-0.2220236365348629</v>
      </c>
      <c r="O15" s="5">
        <v>-1.6088852403647547E-2</v>
      </c>
      <c r="P15" s="5">
        <v>-0.25788188457988648</v>
      </c>
      <c r="R15" s="8"/>
      <c r="S15" s="8"/>
      <c r="W15" s="9">
        <f t="shared" si="2"/>
        <v>0.13098351699328248</v>
      </c>
      <c r="X15" s="10">
        <f t="shared" si="2"/>
        <v>5.1116363384393848E-2</v>
      </c>
      <c r="Y15" s="10">
        <f t="shared" si="2"/>
        <v>1.9785451793707942E-4</v>
      </c>
      <c r="Z15" s="10">
        <f t="shared" si="2"/>
        <v>0.10703120280346501</v>
      </c>
      <c r="AA15" s="10">
        <f t="shared" si="2"/>
        <v>-5.0341216437659209E-2</v>
      </c>
      <c r="AB15" s="10">
        <f t="shared" si="2"/>
        <v>8.2064594023509851E-3</v>
      </c>
      <c r="AC15" s="10">
        <f t="shared" si="2"/>
        <v>-2.1089432417856657E-2</v>
      </c>
      <c r="AD15" s="10">
        <f t="shared" si="2"/>
        <v>0.2876324316731802</v>
      </c>
      <c r="AE15" s="10">
        <f t="shared" si="2"/>
        <v>0.11319284481711889</v>
      </c>
      <c r="AF15" s="10">
        <f t="shared" si="2"/>
        <v>0.11461502156192238</v>
      </c>
      <c r="AG15" s="10">
        <f t="shared" si="2"/>
        <v>0.16879224107058977</v>
      </c>
      <c r="AH15" s="11" t="str">
        <f t="shared" si="2"/>
        <v/>
      </c>
      <c r="AK15" s="9">
        <f t="shared" si="3"/>
        <v>3.0256612796670135E-2</v>
      </c>
      <c r="AL15" s="10">
        <f t="shared" si="3"/>
        <v>-0.29287492513338353</v>
      </c>
      <c r="AM15" s="10">
        <f t="shared" si="3"/>
        <v>-3.270933297320211E-2</v>
      </c>
      <c r="AN15" s="10">
        <f t="shared" si="3"/>
        <v>3.2053623916882934E-2</v>
      </c>
      <c r="AO15" s="10">
        <f t="shared" si="3"/>
        <v>-8.6690740864412308E-2</v>
      </c>
      <c r="AP15" s="10">
        <f t="shared" si="3"/>
        <v>0.2028406408888308</v>
      </c>
      <c r="AQ15" s="10">
        <f t="shared" si="3"/>
        <v>-2.5293530207459614E-2</v>
      </c>
      <c r="AR15" s="10">
        <f t="shared" si="3"/>
        <v>0.4089638732187133</v>
      </c>
      <c r="AS15" s="10">
        <f t="shared" si="3"/>
        <v>2.2576655151430813E-2</v>
      </c>
      <c r="AT15" s="10">
        <f t="shared" si="3"/>
        <v>0.1930459912749809</v>
      </c>
      <c r="AU15" s="10">
        <f t="shared" si="3"/>
        <v>-6.6423844569738488E-3</v>
      </c>
      <c r="AV15" s="11" t="str">
        <f t="shared" si="3"/>
        <v/>
      </c>
    </row>
    <row r="16" spans="1:48" ht="12.75" customHeight="1" x14ac:dyDescent="0.2">
      <c r="C16" t="s">
        <v>4</v>
      </c>
      <c r="E16" s="5">
        <v>1.2145537265486617E-2</v>
      </c>
      <c r="F16" s="5">
        <v>-1.0097492527509466E-2</v>
      </c>
      <c r="G16" s="5">
        <v>4.3955901294292943E-2</v>
      </c>
      <c r="H16" s="5">
        <v>-7.6000937494091758E-2</v>
      </c>
      <c r="I16" s="5">
        <v>-3.5993595970790548E-2</v>
      </c>
      <c r="J16" s="5">
        <v>-0.16900765507120386</v>
      </c>
      <c r="K16" s="5">
        <v>0.11895322570174249</v>
      </c>
      <c r="L16" s="5">
        <v>0.23942132585920817</v>
      </c>
      <c r="M16" s="5">
        <v>-8.2698279470809766E-3</v>
      </c>
      <c r="N16" s="5">
        <v>-0.30573601909987291</v>
      </c>
      <c r="O16" s="5">
        <v>-3.8498027694332526E-3</v>
      </c>
      <c r="P16" s="5">
        <v>-0.20331779080572299</v>
      </c>
      <c r="W16" s="9">
        <f t="shared" si="2"/>
        <v>8.8078861588438695E-2</v>
      </c>
      <c r="X16" s="10">
        <f t="shared" si="2"/>
        <v>-5.0592927427384971E-2</v>
      </c>
      <c r="Y16" s="10">
        <f t="shared" si="2"/>
        <v>6.9520873573304387E-2</v>
      </c>
      <c r="Z16" s="10">
        <f t="shared" si="2"/>
        <v>3.7734873358999499E-2</v>
      </c>
      <c r="AA16" s="10">
        <f t="shared" si="2"/>
        <v>2.1668503484228996E-3</v>
      </c>
      <c r="AB16" s="10">
        <f t="shared" si="2"/>
        <v>-0.2431418169217906</v>
      </c>
      <c r="AC16" s="10">
        <f t="shared" si="2"/>
        <v>1.5779020944977074E-2</v>
      </c>
      <c r="AD16" s="10">
        <f t="shared" si="2"/>
        <v>0.25576713824352781</v>
      </c>
      <c r="AE16" s="10">
        <f t="shared" si="2"/>
        <v>0.1520737796310605</v>
      </c>
      <c r="AF16" s="10">
        <f t="shared" si="2"/>
        <v>0.13666214291255119</v>
      </c>
      <c r="AG16" s="10">
        <f t="shared" si="2"/>
        <v>0.13965702836764149</v>
      </c>
      <c r="AH16" s="11" t="str">
        <f t="shared" si="2"/>
        <v/>
      </c>
      <c r="AK16" s="9">
        <f t="shared" si="3"/>
        <v>-0.18728477235136398</v>
      </c>
      <c r="AL16" s="10">
        <f t="shared" si="3"/>
        <v>-0.27657377213558787</v>
      </c>
      <c r="AM16" s="10">
        <f t="shared" si="3"/>
        <v>4.380052295553627E-2</v>
      </c>
      <c r="AN16" s="10">
        <f t="shared" si="3"/>
        <v>-5.1515062637480846E-2</v>
      </c>
      <c r="AO16" s="10">
        <f t="shared" si="3"/>
        <v>-0.10385144518020972</v>
      </c>
      <c r="AP16" s="10">
        <f t="shared" si="3"/>
        <v>-0.35581230244430151</v>
      </c>
      <c r="AQ16" s="10">
        <f t="shared" si="3"/>
        <v>0.14089380080707858</v>
      </c>
      <c r="AR16" s="10">
        <f t="shared" si="3"/>
        <v>0.30503164729567023</v>
      </c>
      <c r="AS16" s="10">
        <f t="shared" si="3"/>
        <v>-0.1150072867119849</v>
      </c>
      <c r="AT16" s="10">
        <f t="shared" si="3"/>
        <v>0.15139165092573292</v>
      </c>
      <c r="AU16" s="10">
        <f t="shared" si="3"/>
        <v>-0.1616781062285525</v>
      </c>
      <c r="AV16" s="11" t="str">
        <f t="shared" si="3"/>
        <v/>
      </c>
    </row>
    <row r="17" spans="1:48" ht="12.75" customHeight="1" x14ac:dyDescent="0.2">
      <c r="C17" t="s">
        <v>4</v>
      </c>
      <c r="E17" s="5">
        <v>9.4410014145468457E-2</v>
      </c>
      <c r="F17" s="5">
        <v>-7.4859629530335314E-2</v>
      </c>
      <c r="G17" s="5">
        <v>9.9889659751112747E-2</v>
      </c>
      <c r="H17" s="5">
        <v>-0.21308513632541581</v>
      </c>
      <c r="I17" s="5">
        <v>-5.2075271383716482E-2</v>
      </c>
      <c r="J17" s="5">
        <v>-0.23521028900237584</v>
      </c>
      <c r="K17" s="5">
        <v>8.5235847643536866E-2</v>
      </c>
      <c r="L17" s="5">
        <v>6.5144353810495659E-2</v>
      </c>
      <c r="M17" s="5">
        <v>4.7947112168740036E-2</v>
      </c>
      <c r="N17" s="5">
        <v>-7.628427220420364E-2</v>
      </c>
      <c r="O17" s="5">
        <v>3.1644931360400363E-2</v>
      </c>
      <c r="P17" s="5">
        <v>0.44406988267628522</v>
      </c>
      <c r="W17" s="9">
        <f t="shared" si="2"/>
        <v>1.2145537265486617E-2</v>
      </c>
      <c r="X17" s="10">
        <f t="shared" si="2"/>
        <v>-0.1206540200795031</v>
      </c>
      <c r="Y17" s="10">
        <f t="shared" si="2"/>
        <v>0.35275587685897136</v>
      </c>
      <c r="Z17" s="10">
        <f t="shared" si="2"/>
        <v>-2.844554217666162E-2</v>
      </c>
      <c r="AA17" s="10">
        <f t="shared" si="2"/>
        <v>-7.1472604188705824E-2</v>
      </c>
      <c r="AB17" s="10">
        <f t="shared" si="2"/>
        <v>-0.10267652714675091</v>
      </c>
      <c r="AC17" s="10">
        <f t="shared" si="2"/>
        <v>1.3375053698925443E-2</v>
      </c>
      <c r="AD17" s="10">
        <f t="shared" si="2"/>
        <v>0.19868091807855714</v>
      </c>
      <c r="AE17" s="10">
        <f t="shared" si="2"/>
        <v>0.21347484819060702</v>
      </c>
      <c r="AF17" s="10">
        <f t="shared" si="2"/>
        <v>4.1758873657584683E-3</v>
      </c>
      <c r="AG17" s="10">
        <f t="shared" si="2"/>
        <v>0.1574451173420377</v>
      </c>
      <c r="AH17" s="11" t="str">
        <f t="shared" si="2"/>
        <v/>
      </c>
      <c r="AK17" s="9">
        <f t="shared" si="3"/>
        <v>-1.0097492527509466E-2</v>
      </c>
      <c r="AL17" s="10">
        <f t="shared" si="3"/>
        <v>-0.21081106920899184</v>
      </c>
      <c r="AM17" s="10">
        <f t="shared" si="3"/>
        <v>0.30348134619290046</v>
      </c>
      <c r="AN17" s="10">
        <f t="shared" si="3"/>
        <v>-5.5623268308575557E-3</v>
      </c>
      <c r="AO17" s="10">
        <f t="shared" si="3"/>
        <v>-0.11355255882205617</v>
      </c>
      <c r="AP17" s="10">
        <f t="shared" si="3"/>
        <v>7.0880357848266851E-2</v>
      </c>
      <c r="AQ17" s="10">
        <f t="shared" si="3"/>
        <v>0.11771526359559803</v>
      </c>
      <c r="AR17" s="10">
        <f t="shared" si="3"/>
        <v>0.18032958603952598</v>
      </c>
      <c r="AS17" s="10">
        <f t="shared" si="3"/>
        <v>0.34851687291445255</v>
      </c>
      <c r="AT17" s="10">
        <f t="shared" si="3"/>
        <v>-3.8496734544828382E-3</v>
      </c>
      <c r="AU17" s="10">
        <f t="shared" si="3"/>
        <v>-7.6102845145724185E-2</v>
      </c>
      <c r="AV17" s="11" t="str">
        <f t="shared" si="3"/>
        <v/>
      </c>
    </row>
    <row r="18" spans="1:48" ht="12.75" customHeight="1" x14ac:dyDescent="0.2">
      <c r="C18" t="s">
        <v>4</v>
      </c>
      <c r="E18" s="5">
        <v>-2.4286838984097003E-2</v>
      </c>
      <c r="F18" s="5">
        <v>-1.1142283085508686E-2</v>
      </c>
      <c r="G18" s="5">
        <v>2.6722376901519462E-2</v>
      </c>
      <c r="H18" s="5">
        <v>1.370242267924815E-2</v>
      </c>
      <c r="I18" s="5">
        <v>-3.9457965446594967E-2</v>
      </c>
      <c r="J18" s="5">
        <v>-6.9259212417605909E-2</v>
      </c>
      <c r="K18" s="5">
        <v>-3.583180954286469E-2</v>
      </c>
      <c r="L18" s="5">
        <v>0.17675438322687875</v>
      </c>
      <c r="M18" s="5">
        <v>-7.2979697511582065E-2</v>
      </c>
      <c r="N18" s="5">
        <v>-9.4021555506526688E-2</v>
      </c>
      <c r="O18" s="5">
        <v>-0.13135966069714133</v>
      </c>
      <c r="P18" s="5">
        <v>-0.21960510721559012</v>
      </c>
      <c r="W18" s="9">
        <f t="shared" si="2"/>
        <v>9.4410014145468457E-2</v>
      </c>
      <c r="X18" s="10">
        <f t="shared" si="2"/>
        <v>-8.9771349182032889E-2</v>
      </c>
      <c r="Y18" s="10">
        <f t="shared" si="2"/>
        <v>1.6156521126579726E-2</v>
      </c>
      <c r="Z18" s="10">
        <f t="shared" si="2"/>
        <v>-2.2904871284377126E-3</v>
      </c>
      <c r="AA18" s="10">
        <f t="shared" si="2"/>
        <v>-4.6599424338578554E-2</v>
      </c>
      <c r="AB18" s="10">
        <f t="shared" si="2"/>
        <v>-0.11217235131452041</v>
      </c>
      <c r="AC18" s="10">
        <f t="shared" si="2"/>
        <v>-1.1488587425347863E-3</v>
      </c>
      <c r="AD18" s="10">
        <f t="shared" si="2"/>
        <v>0.16032815600244765</v>
      </c>
      <c r="AE18" s="10">
        <f t="shared" si="2"/>
        <v>0.14396658562486531</v>
      </c>
      <c r="AF18" s="10">
        <f t="shared" si="2"/>
        <v>8.7049216303578092E-2</v>
      </c>
      <c r="AG18" s="10">
        <f t="shared" si="2"/>
        <v>0.19373431949410724</v>
      </c>
      <c r="AH18" s="11" t="str">
        <f t="shared" si="2"/>
        <v/>
      </c>
      <c r="AK18" s="9">
        <f t="shared" si="3"/>
        <v>-7.4859629530335314E-2</v>
      </c>
      <c r="AL18" s="10">
        <f t="shared" si="3"/>
        <v>-0.17684241714092097</v>
      </c>
      <c r="AM18" s="10">
        <f t="shared" si="3"/>
        <v>0.12890788268192699</v>
      </c>
      <c r="AN18" s="10">
        <f t="shared" si="3"/>
        <v>-3.7361447124886538E-2</v>
      </c>
      <c r="AO18" s="10">
        <f t="shared" si="3"/>
        <v>-0.1822906607496636</v>
      </c>
      <c r="AP18" s="10">
        <f t="shared" si="3"/>
        <v>-0.20269097854453755</v>
      </c>
      <c r="AQ18" s="10">
        <f t="shared" si="3"/>
        <v>6.0546372543997418E-2</v>
      </c>
      <c r="AR18" s="10">
        <f t="shared" si="3"/>
        <v>7.0995415209323953E-2</v>
      </c>
      <c r="AS18" s="10">
        <f t="shared" si="3"/>
        <v>0.10187031679350755</v>
      </c>
      <c r="AT18" s="10">
        <f t="shared" si="3"/>
        <v>-0.21789205226726105</v>
      </c>
      <c r="AU18" s="10">
        <f t="shared" si="3"/>
        <v>-0.21652037991192463</v>
      </c>
      <c r="AV18" s="11" t="str">
        <f t="shared" si="3"/>
        <v/>
      </c>
    </row>
    <row r="19" spans="1:48" ht="12.75" customHeight="1" x14ac:dyDescent="0.2">
      <c r="C19" t="s">
        <v>4</v>
      </c>
      <c r="E19" s="5">
        <v>6.5747350479760991E-2</v>
      </c>
      <c r="F19" s="5">
        <v>-0.17885627269657645</v>
      </c>
      <c r="G19" s="5">
        <v>0.12199607012618108</v>
      </c>
      <c r="H19" s="5">
        <v>-0.21143321380095004</v>
      </c>
      <c r="I19" s="5">
        <v>9.4956526284695197E-3</v>
      </c>
      <c r="J19" s="5">
        <v>-0.46395064683375309</v>
      </c>
      <c r="K19" s="5">
        <v>0.19391993657566031</v>
      </c>
      <c r="L19" s="5">
        <v>-0.26763549495521122</v>
      </c>
      <c r="M19" s="5">
        <v>2.1768175777425069E-2</v>
      </c>
      <c r="N19" s="5">
        <v>-7.7157597974134351E-2</v>
      </c>
      <c r="O19" s="5">
        <v>4.8396136975602744E-2</v>
      </c>
      <c r="P19" s="5">
        <v>-0.26601779825014205</v>
      </c>
      <c r="W19" s="9">
        <f t="shared" si="2"/>
        <v>-2.4286838984097003E-2</v>
      </c>
      <c r="X19" s="10" t="str">
        <f t="shared" si="2"/>
        <v/>
      </c>
      <c r="Y19" s="10">
        <f t="shared" si="2"/>
        <v>3.1924069592692339E-2</v>
      </c>
      <c r="Z19" s="10">
        <f t="shared" si="2"/>
        <v>2.0939009730897018E-2</v>
      </c>
      <c r="AA19" s="10">
        <f t="shared" si="2"/>
        <v>-0.12305299401183079</v>
      </c>
      <c r="AB19" s="10">
        <f t="shared" si="2"/>
        <v>-6.3284503588990071E-2</v>
      </c>
      <c r="AC19" s="10">
        <f t="shared" si="2"/>
        <v>-1.4523877383404438E-3</v>
      </c>
      <c r="AD19" s="10">
        <f t="shared" si="2"/>
        <v>0.25987103607541795</v>
      </c>
      <c r="AE19" s="10">
        <f t="shared" si="2"/>
        <v>0.12367101719136597</v>
      </c>
      <c r="AF19" s="10">
        <f t="shared" si="2"/>
        <v>7.8566417117507337E-2</v>
      </c>
      <c r="AG19" s="10">
        <f t="shared" si="2"/>
        <v>0.13093067696312022</v>
      </c>
      <c r="AH19" s="11" t="str">
        <f t="shared" si="2"/>
        <v/>
      </c>
      <c r="AK19" s="9">
        <f t="shared" si="3"/>
        <v>-1.1142283085508686E-2</v>
      </c>
      <c r="AL19" s="10" t="str">
        <f t="shared" si="3"/>
        <v/>
      </c>
      <c r="AM19" s="10">
        <f t="shared" si="3"/>
        <v>0.2034008482046743</v>
      </c>
      <c r="AN19" s="10">
        <f t="shared" si="3"/>
        <v>9.1302305038915677E-2</v>
      </c>
      <c r="AO19" s="10">
        <f t="shared" si="3"/>
        <v>-0.18152816370245028</v>
      </c>
      <c r="AP19" s="10">
        <f t="shared" si="3"/>
        <v>0.11507994217618189</v>
      </c>
      <c r="AQ19" s="10">
        <f t="shared" si="3"/>
        <v>1.1177474305895441E-2</v>
      </c>
      <c r="AR19" s="10">
        <f t="shared" si="3"/>
        <v>0.45019076599883379</v>
      </c>
      <c r="AS19" s="10">
        <f t="shared" si="3"/>
        <v>0.11709177171637997</v>
      </c>
      <c r="AT19" s="10">
        <f t="shared" si="3"/>
        <v>0.27422834983193023</v>
      </c>
      <c r="AU19" s="10">
        <f t="shared" si="3"/>
        <v>4.0688878158310127E-2</v>
      </c>
      <c r="AV19" s="11" t="str">
        <f t="shared" si="3"/>
        <v/>
      </c>
    </row>
    <row r="20" spans="1:48" ht="12.75" customHeight="1" x14ac:dyDescent="0.2">
      <c r="C20" t="s">
        <v>6</v>
      </c>
      <c r="E20" s="5">
        <v>-6.7106005232087096E-3</v>
      </c>
      <c r="F20" s="5">
        <v>0.11255412029263878</v>
      </c>
      <c r="G20" s="5">
        <v>-1.1900265726045745E-2</v>
      </c>
      <c r="H20" s="5">
        <v>0.24566310592754159</v>
      </c>
      <c r="I20" s="5">
        <v>4.5004297353526734E-2</v>
      </c>
      <c r="J20" s="5">
        <v>0.64467895659913022</v>
      </c>
      <c r="K20" s="5">
        <v>0.19159231547305811</v>
      </c>
      <c r="L20" s="5">
        <v>0.21727805819233947</v>
      </c>
      <c r="M20" s="5">
        <v>-4.0616493377300111E-2</v>
      </c>
      <c r="N20" s="5">
        <v>-0.58554732523806652</v>
      </c>
      <c r="O20" s="5">
        <v>9.4811922811625982E-2</v>
      </c>
      <c r="P20" s="5">
        <v>-0.52389172126755712</v>
      </c>
      <c r="W20" s="9">
        <f t="shared" si="2"/>
        <v>6.5747350479760991E-2</v>
      </c>
      <c r="X20" s="10" t="str">
        <f t="shared" si="2"/>
        <v/>
      </c>
      <c r="Y20" s="10">
        <f t="shared" si="2"/>
        <v>-0.10819957720898721</v>
      </c>
      <c r="Z20" s="10" t="str">
        <f t="shared" si="2"/>
        <v/>
      </c>
      <c r="AA20" s="10">
        <f t="shared" si="2"/>
        <v>-8.9567766437748442E-2</v>
      </c>
      <c r="AB20" s="10">
        <f t="shared" si="2"/>
        <v>-0.2085440301412681</v>
      </c>
      <c r="AC20" s="10">
        <f t="shared" si="2"/>
        <v>-7.9520473769161271E-3</v>
      </c>
      <c r="AD20" s="10" t="str">
        <f t="shared" si="2"/>
        <v/>
      </c>
      <c r="AE20" s="10">
        <f t="shared" si="2"/>
        <v>0.1125294440433855</v>
      </c>
      <c r="AF20" s="10" t="str">
        <f t="shared" si="2"/>
        <v/>
      </c>
      <c r="AG20" s="10">
        <f t="shared" si="2"/>
        <v>0.15919647009042892</v>
      </c>
      <c r="AH20" s="11" t="str">
        <f t="shared" si="2"/>
        <v/>
      </c>
      <c r="AK20" s="9">
        <f t="shared" si="3"/>
        <v>-0.17885627269657645</v>
      </c>
      <c r="AL20" s="10" t="str">
        <f t="shared" si="3"/>
        <v/>
      </c>
      <c r="AM20" s="10">
        <f t="shared" si="3"/>
        <v>-4.0463196146256153E-2</v>
      </c>
      <c r="AN20" s="10" t="str">
        <f t="shared" si="3"/>
        <v/>
      </c>
      <c r="AO20" s="10">
        <f t="shared" si="3"/>
        <v>-5.7855631045126032E-2</v>
      </c>
      <c r="AP20" s="10">
        <f t="shared" si="3"/>
        <v>-0.31189972868065452</v>
      </c>
      <c r="AQ20" s="10">
        <f t="shared" si="3"/>
        <v>3.1271832101086305E-2</v>
      </c>
      <c r="AR20" s="10" t="str">
        <f t="shared" si="3"/>
        <v/>
      </c>
      <c r="AS20" s="10">
        <f t="shared" si="3"/>
        <v>4.5796028242913511E-2</v>
      </c>
      <c r="AT20" s="10" t="str">
        <f t="shared" si="3"/>
        <v/>
      </c>
      <c r="AU20" s="10">
        <f t="shared" si="3"/>
        <v>1.4945111104937459E-2</v>
      </c>
      <c r="AV20" s="11" t="str">
        <f t="shared" si="3"/>
        <v/>
      </c>
    </row>
    <row r="21" spans="1:48" ht="12.75" customHeight="1" x14ac:dyDescent="0.2">
      <c r="C21" t="s">
        <v>6</v>
      </c>
      <c r="E21" s="5">
        <v>-7.0782802438774661E-3</v>
      </c>
      <c r="F21" s="5">
        <v>-0.12709147926416531</v>
      </c>
      <c r="G21" s="5">
        <v>1.5391335839052056E-2</v>
      </c>
      <c r="H21" s="5">
        <v>-0.17970413974497834</v>
      </c>
      <c r="I21" s="5">
        <v>3.0592731456283939E-2</v>
      </c>
      <c r="J21" s="5">
        <v>1.0735015384461168</v>
      </c>
      <c r="K21" s="5">
        <v>0.10833187898379015</v>
      </c>
      <c r="L21" s="5">
        <v>0.18680557682948296</v>
      </c>
      <c r="M21" s="5">
        <v>-1.8652551221731706E-3</v>
      </c>
      <c r="N21" s="5">
        <v>0.15294349461314449</v>
      </c>
      <c r="O21" s="5">
        <v>2.2912933579579464E-2</v>
      </c>
      <c r="P21" s="5">
        <v>-6.2386295857823404E-2</v>
      </c>
      <c r="V21" t="str">
        <f t="shared" ref="V14:V23" si="4">IFERROR(INDEX(E$12:E$109,SUMPRODUCT(SMALL((C$12:C$109=W$12)*ROW(C$12:C$109),COUNTIF(C$12:C$109,"&lt;&gt;"&amp;W$12)+ROW(A9)))-11),"")</f>
        <v/>
      </c>
      <c r="W21" s="9" t="str">
        <f t="shared" si="2"/>
        <v/>
      </c>
      <c r="X21" s="10" t="str">
        <f t="shared" si="2"/>
        <v/>
      </c>
      <c r="Y21" s="10">
        <f t="shared" si="2"/>
        <v>-4.8812148256446308E-3</v>
      </c>
      <c r="Z21" s="10" t="str">
        <f t="shared" si="2"/>
        <v/>
      </c>
      <c r="AA21" s="10" t="str">
        <f t="shared" si="2"/>
        <v/>
      </c>
      <c r="AB21" s="10">
        <f t="shared" si="2"/>
        <v>-0.23266814816134884</v>
      </c>
      <c r="AC21" s="10">
        <f t="shared" si="2"/>
        <v>-4.3921474690553741E-2</v>
      </c>
      <c r="AD21" s="10" t="str">
        <f t="shared" si="2"/>
        <v/>
      </c>
      <c r="AE21" s="10" t="str">
        <f t="shared" si="2"/>
        <v/>
      </c>
      <c r="AF21" s="10" t="str">
        <f t="shared" si="2"/>
        <v/>
      </c>
      <c r="AG21" s="10">
        <f t="shared" si="2"/>
        <v>0.12468272426321714</v>
      </c>
      <c r="AH21" s="11" t="str">
        <f t="shared" si="2"/>
        <v/>
      </c>
      <c r="AK21" s="9" t="str">
        <f t="shared" si="3"/>
        <v/>
      </c>
      <c r="AL21" s="10" t="str">
        <f t="shared" si="3"/>
        <v/>
      </c>
      <c r="AM21" s="10">
        <f t="shared" si="3"/>
        <v>-1.6854391721791373E-2</v>
      </c>
      <c r="AN21" s="10" t="str">
        <f t="shared" si="3"/>
        <v/>
      </c>
      <c r="AO21" s="10" t="str">
        <f t="shared" si="3"/>
        <v/>
      </c>
      <c r="AP21" s="10">
        <f t="shared" si="3"/>
        <v>-0.3374519918725889</v>
      </c>
      <c r="AQ21" s="10">
        <f t="shared" si="3"/>
        <v>1.7139714444218912E-2</v>
      </c>
      <c r="AR21" s="10" t="str">
        <f t="shared" si="3"/>
        <v/>
      </c>
      <c r="AS21" s="10" t="str">
        <f t="shared" si="3"/>
        <v/>
      </c>
      <c r="AT21" s="10" t="str">
        <f t="shared" si="3"/>
        <v/>
      </c>
      <c r="AU21" s="10">
        <f t="shared" si="3"/>
        <v>5.3243128738604151E-2</v>
      </c>
      <c r="AV21" s="11" t="str">
        <f t="shared" si="3"/>
        <v/>
      </c>
    </row>
    <row r="22" spans="1:48" ht="12.75" customHeight="1" x14ac:dyDescent="0.2">
      <c r="C22" s="6" t="s">
        <v>6</v>
      </c>
      <c r="E22" s="5">
        <v>5.1116363384393848E-2</v>
      </c>
      <c r="F22" s="5">
        <v>-0.29287492513338353</v>
      </c>
      <c r="G22" s="5">
        <v>2.0574919119935808E-2</v>
      </c>
      <c r="H22" s="5">
        <v>-0.48523577868280066</v>
      </c>
      <c r="I22" s="5">
        <v>1.727636171351099E-2</v>
      </c>
      <c r="J22" s="5">
        <v>1.4962465439412749</v>
      </c>
      <c r="K22" s="5">
        <v>5.4762093639303622E-2</v>
      </c>
      <c r="L22" s="5">
        <v>-0.39616515549020237</v>
      </c>
      <c r="M22" s="5">
        <v>4.7180354278055336E-2</v>
      </c>
      <c r="N22" s="5">
        <v>-0.10276885663590218</v>
      </c>
      <c r="O22" s="5">
        <v>0.16758689102729796</v>
      </c>
      <c r="P22" s="5">
        <v>-0.18273927264686785</v>
      </c>
      <c r="V22" t="str">
        <f t="shared" si="4"/>
        <v/>
      </c>
      <c r="W22" s="9" t="str">
        <f t="shared" si="2"/>
        <v/>
      </c>
      <c r="X22" s="10" t="str">
        <f t="shared" si="2"/>
        <v/>
      </c>
      <c r="Y22" s="10">
        <f t="shared" si="2"/>
        <v>-3.9458419457930605E-3</v>
      </c>
      <c r="Z22" s="10" t="str">
        <f t="shared" si="2"/>
        <v/>
      </c>
      <c r="AA22" s="10" t="str">
        <f t="shared" si="2"/>
        <v/>
      </c>
      <c r="AB22" s="10" t="str">
        <f t="shared" si="2"/>
        <v/>
      </c>
      <c r="AC22" s="10" t="str">
        <f t="shared" si="2"/>
        <v/>
      </c>
      <c r="AD22" s="10" t="str">
        <f t="shared" si="2"/>
        <v/>
      </c>
      <c r="AE22" s="10" t="str">
        <f t="shared" si="2"/>
        <v/>
      </c>
      <c r="AF22" s="10" t="str">
        <f t="shared" si="2"/>
        <v/>
      </c>
      <c r="AG22" s="10" t="str">
        <f t="shared" si="2"/>
        <v/>
      </c>
      <c r="AH22" s="11" t="str">
        <f t="shared" si="2"/>
        <v/>
      </c>
      <c r="AK22" s="9" t="str">
        <f t="shared" si="3"/>
        <v/>
      </c>
      <c r="AL22" s="10" t="str">
        <f t="shared" si="3"/>
        <v/>
      </c>
      <c r="AM22" s="10">
        <f t="shared" si="3"/>
        <v>-2.027371409108103E-2</v>
      </c>
      <c r="AN22" s="10" t="str">
        <f t="shared" si="3"/>
        <v/>
      </c>
      <c r="AO22" s="10" t="str">
        <f t="shared" si="3"/>
        <v/>
      </c>
      <c r="AP22" s="10" t="str">
        <f t="shared" si="3"/>
        <v/>
      </c>
      <c r="AQ22" s="10" t="str">
        <f t="shared" si="3"/>
        <v/>
      </c>
      <c r="AR22" s="10" t="str">
        <f t="shared" si="3"/>
        <v/>
      </c>
      <c r="AS22" s="10" t="str">
        <f t="shared" si="3"/>
        <v/>
      </c>
      <c r="AT22" s="10" t="str">
        <f t="shared" si="3"/>
        <v/>
      </c>
      <c r="AU22" s="10" t="str">
        <f t="shared" si="3"/>
        <v/>
      </c>
      <c r="AV22" s="11" t="str">
        <f t="shared" si="3"/>
        <v/>
      </c>
    </row>
    <row r="23" spans="1:48" ht="12.75" customHeight="1" x14ac:dyDescent="0.2">
      <c r="C23" t="s">
        <v>6</v>
      </c>
      <c r="E23" s="5">
        <v>-5.0592927427384971E-2</v>
      </c>
      <c r="F23" s="5">
        <v>-0.27657377213558787</v>
      </c>
      <c r="G23" s="5">
        <v>-3.5453950036077653E-2</v>
      </c>
      <c r="H23" s="5">
        <v>-0.3653086018399968</v>
      </c>
      <c r="I23" s="5">
        <v>-7.8041573814256138E-2</v>
      </c>
      <c r="J23" s="5">
        <v>-0.16677552622747016</v>
      </c>
      <c r="K23" s="5">
        <v>6.6727679833632481E-2</v>
      </c>
      <c r="L23" s="5">
        <v>-0.40276929129974948</v>
      </c>
      <c r="M23" s="5">
        <v>-3.5277872746446448E-2</v>
      </c>
      <c r="N23" s="5">
        <v>-0.37323751089938073</v>
      </c>
      <c r="O23" s="5">
        <v>1.6483027094563729E-2</v>
      </c>
      <c r="P23" s="5">
        <v>-0.24589603111752067</v>
      </c>
      <c r="V23" t="str">
        <f t="shared" si="4"/>
        <v/>
      </c>
      <c r="W23" s="9" t="str">
        <f t="shared" si="2"/>
        <v/>
      </c>
      <c r="X23" s="10" t="str">
        <f t="shared" si="2"/>
        <v/>
      </c>
      <c r="Y23" s="10">
        <f t="shared" si="2"/>
        <v>7.0675478672838299E-2</v>
      </c>
      <c r="Z23" s="10" t="str">
        <f t="shared" si="2"/>
        <v/>
      </c>
      <c r="AA23" s="10" t="str">
        <f t="shared" si="2"/>
        <v/>
      </c>
      <c r="AB23" s="10" t="str">
        <f t="shared" si="2"/>
        <v/>
      </c>
      <c r="AC23" s="10" t="str">
        <f t="shared" si="2"/>
        <v/>
      </c>
      <c r="AD23" s="10" t="str">
        <f t="shared" si="2"/>
        <v/>
      </c>
      <c r="AE23" s="10" t="str">
        <f t="shared" si="2"/>
        <v/>
      </c>
      <c r="AF23" s="10" t="str">
        <f t="shared" si="2"/>
        <v/>
      </c>
      <c r="AG23" s="10" t="str">
        <f t="shared" si="2"/>
        <v/>
      </c>
      <c r="AH23" s="11" t="str">
        <f t="shared" si="2"/>
        <v/>
      </c>
      <c r="AK23" s="9" t="str">
        <f t="shared" si="3"/>
        <v/>
      </c>
      <c r="AL23" s="10" t="str">
        <f t="shared" si="3"/>
        <v/>
      </c>
      <c r="AM23" s="10">
        <f t="shared" si="3"/>
        <v>-3.9322465994882982E-2</v>
      </c>
      <c r="AN23" s="10" t="str">
        <f t="shared" si="3"/>
        <v/>
      </c>
      <c r="AO23" s="10" t="str">
        <f t="shared" si="3"/>
        <v/>
      </c>
      <c r="AP23" s="10" t="str">
        <f t="shared" si="3"/>
        <v/>
      </c>
      <c r="AQ23" s="10" t="str">
        <f t="shared" si="3"/>
        <v/>
      </c>
      <c r="AR23" s="10" t="str">
        <f t="shared" si="3"/>
        <v/>
      </c>
      <c r="AS23" s="10" t="str">
        <f t="shared" si="3"/>
        <v/>
      </c>
      <c r="AT23" s="10" t="str">
        <f t="shared" si="3"/>
        <v/>
      </c>
      <c r="AU23" s="10" t="str">
        <f t="shared" si="3"/>
        <v/>
      </c>
      <c r="AV23" s="11" t="str">
        <f t="shared" si="3"/>
        <v/>
      </c>
    </row>
    <row r="24" spans="1:48" ht="12.75" customHeight="1" x14ac:dyDescent="0.2">
      <c r="C24" t="s">
        <v>6</v>
      </c>
      <c r="E24" s="5">
        <v>-0.1206540200795031</v>
      </c>
      <c r="F24" s="5">
        <v>-0.21081106920899184</v>
      </c>
      <c r="G24" s="5">
        <v>-0.13714924818669894</v>
      </c>
      <c r="H24" s="5">
        <v>-0.21866804711163634</v>
      </c>
      <c r="I24" s="5">
        <v>-3.847600130780815E-2</v>
      </c>
      <c r="J24" s="5">
        <v>-3.1462216083212535E-2</v>
      </c>
      <c r="K24" s="5">
        <v>-3.806399964280327E-2</v>
      </c>
      <c r="L24" s="5">
        <v>-3.9983904120114877E-2</v>
      </c>
      <c r="M24" s="5">
        <v>-4.02349135231449E-2</v>
      </c>
      <c r="N24" s="5">
        <v>-0.223642076046768</v>
      </c>
      <c r="O24" s="5">
        <v>6.2158011359037424E-2</v>
      </c>
      <c r="P24" s="5">
        <v>-0.13976653031263575</v>
      </c>
      <c r="W24" s="9" t="str">
        <f t="shared" si="2"/>
        <v/>
      </c>
      <c r="X24" s="10" t="str">
        <f t="shared" si="2"/>
        <v/>
      </c>
      <c r="Y24" s="10">
        <f t="shared" si="2"/>
        <v>-4.7545841097300534E-2</v>
      </c>
      <c r="Z24" s="10" t="str">
        <f t="shared" si="2"/>
        <v/>
      </c>
      <c r="AA24" s="10" t="str">
        <f t="shared" si="2"/>
        <v/>
      </c>
      <c r="AB24" s="10" t="str">
        <f t="shared" si="2"/>
        <v/>
      </c>
      <c r="AC24" s="10" t="str">
        <f t="shared" si="2"/>
        <v/>
      </c>
      <c r="AD24" s="10" t="str">
        <f t="shared" si="2"/>
        <v/>
      </c>
      <c r="AE24" s="10" t="str">
        <f t="shared" si="2"/>
        <v/>
      </c>
      <c r="AF24" s="10" t="str">
        <f t="shared" si="2"/>
        <v/>
      </c>
      <c r="AG24" s="10" t="str">
        <f t="shared" si="2"/>
        <v/>
      </c>
      <c r="AH24" s="11" t="str">
        <f t="shared" si="2"/>
        <v/>
      </c>
      <c r="AK24" s="9" t="str">
        <f t="shared" si="3"/>
        <v/>
      </c>
      <c r="AL24" s="10" t="str">
        <f t="shared" si="3"/>
        <v/>
      </c>
      <c r="AM24" s="10">
        <f t="shared" si="3"/>
        <v>-2.9268212773511326E-2</v>
      </c>
      <c r="AN24" s="10" t="str">
        <f t="shared" si="3"/>
        <v/>
      </c>
      <c r="AO24" s="10" t="str">
        <f t="shared" si="3"/>
        <v/>
      </c>
      <c r="AP24" s="10" t="str">
        <f t="shared" si="3"/>
        <v/>
      </c>
      <c r="AQ24" s="10" t="str">
        <f t="shared" si="3"/>
        <v/>
      </c>
      <c r="AR24" s="10" t="str">
        <f t="shared" si="3"/>
        <v/>
      </c>
      <c r="AS24" s="10" t="str">
        <f t="shared" si="3"/>
        <v/>
      </c>
      <c r="AT24" s="10" t="str">
        <f t="shared" si="3"/>
        <v/>
      </c>
      <c r="AU24" s="10" t="str">
        <f t="shared" si="3"/>
        <v/>
      </c>
      <c r="AV24" s="11" t="str">
        <f t="shared" si="3"/>
        <v/>
      </c>
    </row>
    <row r="25" spans="1:48" ht="12.75" customHeight="1" x14ac:dyDescent="0.2">
      <c r="C25" t="s">
        <v>6</v>
      </c>
      <c r="E25" s="5">
        <v>-8.9771349182032889E-2</v>
      </c>
      <c r="F25" s="5">
        <v>-0.17684241714092097</v>
      </c>
      <c r="G25" s="5">
        <v>-9.811099582955074E-2</v>
      </c>
      <c r="H25" s="5">
        <v>-0.20119806380099869</v>
      </c>
      <c r="I25" s="5">
        <v>-4.1547687145672585E-2</v>
      </c>
      <c r="J25" s="5">
        <v>-8.8668145271319054E-2</v>
      </c>
      <c r="K25" s="5">
        <v>-7.5301875831752518E-2</v>
      </c>
      <c r="L25" s="5">
        <v>-6.6653696885583646E-2</v>
      </c>
      <c r="M25" s="5">
        <v>-9.2561602398191001E-2</v>
      </c>
      <c r="N25" s="5">
        <v>-0.21617708204006358</v>
      </c>
      <c r="O25" s="5">
        <v>9.2821248331496076E-2</v>
      </c>
      <c r="P25" s="5">
        <v>-5.3489783474968022E-2</v>
      </c>
      <c r="W25" s="9" t="str">
        <f t="shared" si="2"/>
        <v/>
      </c>
      <c r="X25" s="10" t="str">
        <f t="shared" si="2"/>
        <v/>
      </c>
      <c r="Y25" s="10">
        <f t="shared" si="2"/>
        <v>1.5606569478954668E-2</v>
      </c>
      <c r="Z25" s="10" t="str">
        <f t="shared" si="2"/>
        <v/>
      </c>
      <c r="AA25" s="10" t="str">
        <f t="shared" si="2"/>
        <v/>
      </c>
      <c r="AB25" s="10" t="str">
        <f t="shared" si="2"/>
        <v/>
      </c>
      <c r="AC25" s="10" t="str">
        <f t="shared" si="2"/>
        <v/>
      </c>
      <c r="AD25" s="10" t="str">
        <f t="shared" si="2"/>
        <v/>
      </c>
      <c r="AE25" s="10" t="str">
        <f t="shared" si="2"/>
        <v/>
      </c>
      <c r="AF25" s="10" t="str">
        <f t="shared" si="2"/>
        <v/>
      </c>
      <c r="AG25" s="10" t="str">
        <f t="shared" si="2"/>
        <v/>
      </c>
      <c r="AH25" s="11" t="str">
        <f t="shared" si="2"/>
        <v/>
      </c>
      <c r="AK25" s="9" t="str">
        <f t="shared" si="3"/>
        <v/>
      </c>
      <c r="AL25" s="10" t="str">
        <f t="shared" si="3"/>
        <v/>
      </c>
      <c r="AM25" s="10">
        <f t="shared" si="3"/>
        <v>-1.4860827609091909E-2</v>
      </c>
      <c r="AN25" s="10" t="str">
        <f t="shared" si="3"/>
        <v/>
      </c>
      <c r="AO25" s="10" t="str">
        <f t="shared" si="3"/>
        <v/>
      </c>
      <c r="AP25" s="10" t="str">
        <f t="shared" si="3"/>
        <v/>
      </c>
      <c r="AQ25" s="10" t="str">
        <f t="shared" si="3"/>
        <v/>
      </c>
      <c r="AR25" s="10" t="str">
        <f t="shared" si="3"/>
        <v/>
      </c>
      <c r="AS25" s="10" t="str">
        <f t="shared" si="3"/>
        <v/>
      </c>
      <c r="AT25" s="10" t="str">
        <f t="shared" si="3"/>
        <v/>
      </c>
      <c r="AU25" s="10" t="str">
        <f t="shared" si="3"/>
        <v/>
      </c>
      <c r="AV25" s="11" t="str">
        <f t="shared" si="3"/>
        <v/>
      </c>
    </row>
    <row r="26" spans="1:48" ht="12.75" customHeight="1" x14ac:dyDescent="0.2">
      <c r="A26" s="3"/>
      <c r="B26" s="3"/>
      <c r="C26" s="3" t="s">
        <v>1</v>
      </c>
      <c r="E26" s="5">
        <v>-4.3643254462585546E-2</v>
      </c>
      <c r="F26" s="5">
        <v>-5.1341891118325544E-2</v>
      </c>
      <c r="G26" s="5">
        <v>-2.1220489947390453E-2</v>
      </c>
      <c r="H26" s="5">
        <v>0.14121786596739572</v>
      </c>
      <c r="I26" s="5">
        <v>7.2490167792673699E-2</v>
      </c>
      <c r="J26" s="5">
        <v>-6.0318858912179252E-2</v>
      </c>
      <c r="K26" s="5">
        <v>-0.16317471626441526</v>
      </c>
      <c r="L26" s="5">
        <v>-0.43059589825658728</v>
      </c>
      <c r="M26" s="5">
        <v>-0.12077010679195166</v>
      </c>
      <c r="N26" s="5">
        <v>-0.44733144593770402</v>
      </c>
      <c r="O26" s="5">
        <v>-0.13235294139708365</v>
      </c>
      <c r="P26" s="5">
        <v>-0.5039428033287372</v>
      </c>
      <c r="W26" s="9" t="str">
        <f t="shared" si="2"/>
        <v/>
      </c>
      <c r="X26" s="10" t="str">
        <f t="shared" si="2"/>
        <v/>
      </c>
      <c r="Y26" s="10">
        <f t="shared" si="2"/>
        <v>3.0201329333695126E-2</v>
      </c>
      <c r="Z26" s="10" t="str">
        <f t="shared" si="2"/>
        <v/>
      </c>
      <c r="AA26" s="10" t="str">
        <f t="shared" si="2"/>
        <v/>
      </c>
      <c r="AB26" s="10" t="str">
        <f t="shared" si="2"/>
        <v/>
      </c>
      <c r="AC26" s="10" t="str">
        <f t="shared" si="2"/>
        <v/>
      </c>
      <c r="AD26" s="10" t="str">
        <f t="shared" si="2"/>
        <v/>
      </c>
      <c r="AE26" s="10" t="str">
        <f t="shared" si="2"/>
        <v/>
      </c>
      <c r="AF26" s="10" t="str">
        <f t="shared" si="2"/>
        <v/>
      </c>
      <c r="AG26" s="10" t="str">
        <f t="shared" si="2"/>
        <v/>
      </c>
      <c r="AH26" s="11" t="str">
        <f t="shared" si="2"/>
        <v/>
      </c>
      <c r="AK26" s="9" t="str">
        <f t="shared" si="3"/>
        <v/>
      </c>
      <c r="AL26" s="10" t="str">
        <f t="shared" si="3"/>
        <v/>
      </c>
      <c r="AM26" s="10">
        <f t="shared" si="3"/>
        <v>-0.15008453485170592</v>
      </c>
      <c r="AN26" s="10" t="str">
        <f t="shared" si="3"/>
        <v/>
      </c>
      <c r="AO26" s="10" t="str">
        <f t="shared" si="3"/>
        <v/>
      </c>
      <c r="AP26" s="10" t="str">
        <f t="shared" si="3"/>
        <v/>
      </c>
      <c r="AQ26" s="10" t="str">
        <f t="shared" si="3"/>
        <v/>
      </c>
      <c r="AR26" s="10" t="str">
        <f t="shared" si="3"/>
        <v/>
      </c>
      <c r="AS26" s="10" t="str">
        <f t="shared" si="3"/>
        <v/>
      </c>
      <c r="AT26" s="10" t="str">
        <f t="shared" si="3"/>
        <v/>
      </c>
      <c r="AU26" s="10" t="str">
        <f t="shared" si="3"/>
        <v/>
      </c>
      <c r="AV26" s="11" t="str">
        <f t="shared" si="3"/>
        <v/>
      </c>
    </row>
    <row r="27" spans="1:48" ht="12.75" customHeight="1" x14ac:dyDescent="0.2">
      <c r="A27" s="3"/>
      <c r="B27" s="3"/>
      <c r="C27" s="3" t="s">
        <v>1</v>
      </c>
      <c r="E27" s="5">
        <v>1.4480125577887693E-2</v>
      </c>
      <c r="F27" s="5">
        <v>6.1286183325116816E-2</v>
      </c>
      <c r="G27" s="5">
        <v>1.5917244977764033E-2</v>
      </c>
      <c r="H27" s="5">
        <v>8.1148327944709608E-2</v>
      </c>
      <c r="I27" s="5">
        <v>9.9616895251581017E-2</v>
      </c>
      <c r="J27" s="5">
        <v>0.27648942357368478</v>
      </c>
      <c r="K27" s="5">
        <v>5.770216952696372E-2</v>
      </c>
      <c r="L27" s="5">
        <v>-5.059066331603379E-2</v>
      </c>
      <c r="M27" s="5">
        <v>9.7852345119727735E-2</v>
      </c>
      <c r="N27" s="5">
        <v>1.2950786581146456E-2</v>
      </c>
      <c r="O27" s="5">
        <v>0.18668552215052681</v>
      </c>
      <c r="P27" s="5">
        <v>0.65521918316981753</v>
      </c>
      <c r="W27" s="9" t="str">
        <f t="shared" si="2"/>
        <v/>
      </c>
      <c r="X27" s="10" t="str">
        <f t="shared" si="2"/>
        <v/>
      </c>
      <c r="Y27" s="10">
        <f t="shared" si="2"/>
        <v>-5.7643049084881048E-2</v>
      </c>
      <c r="Z27" s="10" t="str">
        <f t="shared" si="2"/>
        <v/>
      </c>
      <c r="AA27" s="10" t="str">
        <f t="shared" si="2"/>
        <v/>
      </c>
      <c r="AB27" s="10" t="str">
        <f t="shared" si="2"/>
        <v/>
      </c>
      <c r="AC27" s="10" t="str">
        <f t="shared" si="2"/>
        <v/>
      </c>
      <c r="AD27" s="10" t="str">
        <f t="shared" si="2"/>
        <v/>
      </c>
      <c r="AE27" s="10" t="str">
        <f t="shared" si="2"/>
        <v/>
      </c>
      <c r="AF27" s="10" t="str">
        <f t="shared" si="2"/>
        <v/>
      </c>
      <c r="AG27" s="10" t="str">
        <f t="shared" si="2"/>
        <v/>
      </c>
      <c r="AH27" s="11" t="str">
        <f t="shared" si="2"/>
        <v/>
      </c>
      <c r="AK27" s="9" t="str">
        <f t="shared" si="3"/>
        <v/>
      </c>
      <c r="AL27" s="10" t="str">
        <f t="shared" si="3"/>
        <v/>
      </c>
      <c r="AM27" s="10">
        <f t="shared" si="3"/>
        <v>1.2534368689859354E-2</v>
      </c>
      <c r="AN27" s="10" t="str">
        <f t="shared" si="3"/>
        <v/>
      </c>
      <c r="AO27" s="10" t="str">
        <f t="shared" si="3"/>
        <v/>
      </c>
      <c r="AP27" s="10" t="str">
        <f t="shared" si="3"/>
        <v/>
      </c>
      <c r="AQ27" s="10" t="str">
        <f t="shared" si="3"/>
        <v/>
      </c>
      <c r="AR27" s="10" t="str">
        <f t="shared" si="3"/>
        <v/>
      </c>
      <c r="AS27" s="10" t="str">
        <f t="shared" si="3"/>
        <v/>
      </c>
      <c r="AT27" s="10" t="str">
        <f t="shared" si="3"/>
        <v/>
      </c>
      <c r="AU27" s="10" t="str">
        <f t="shared" si="3"/>
        <v/>
      </c>
      <c r="AV27" s="11" t="str">
        <f t="shared" si="3"/>
        <v/>
      </c>
    </row>
    <row r="28" spans="1:48" ht="12.75" customHeight="1" x14ac:dyDescent="0.2">
      <c r="C28" t="s">
        <v>1</v>
      </c>
      <c r="E28" s="5">
        <v>1.9785451793707942E-4</v>
      </c>
      <c r="F28" s="5">
        <v>-3.270933297320211E-2</v>
      </c>
      <c r="G28" s="5">
        <v>-1.5056150004600477E-2</v>
      </c>
      <c r="H28" s="5">
        <v>-4.9069767278091314E-2</v>
      </c>
      <c r="I28" s="5">
        <v>2.2188042549302178E-2</v>
      </c>
      <c r="J28" s="5">
        <v>-0.10188782486241943</v>
      </c>
      <c r="K28" s="5">
        <v>3.1925073508603408E-2</v>
      </c>
      <c r="L28" s="5">
        <v>0.18905910286114302</v>
      </c>
      <c r="M28" s="5">
        <v>0.12708547332647813</v>
      </c>
      <c r="N28" s="5">
        <v>9.9827960278990657E-2</v>
      </c>
      <c r="O28" s="5">
        <v>0.15061351958098501</v>
      </c>
      <c r="P28" s="5">
        <v>0.19293150654492486</v>
      </c>
      <c r="W28" s="9" t="str">
        <f t="shared" si="2"/>
        <v/>
      </c>
      <c r="X28" s="10" t="str">
        <f t="shared" si="2"/>
        <v/>
      </c>
      <c r="Y28" s="10">
        <f t="shared" si="2"/>
        <v>-0.11555296431597395</v>
      </c>
      <c r="Z28" s="10" t="str">
        <f t="shared" si="2"/>
        <v/>
      </c>
      <c r="AA28" s="10" t="str">
        <f t="shared" si="2"/>
        <v/>
      </c>
      <c r="AB28" s="10" t="str">
        <f t="shared" si="2"/>
        <v/>
      </c>
      <c r="AC28" s="10" t="str">
        <f t="shared" si="2"/>
        <v/>
      </c>
      <c r="AD28" s="10" t="str">
        <f t="shared" si="2"/>
        <v/>
      </c>
      <c r="AE28" s="10" t="str">
        <f t="shared" si="2"/>
        <v/>
      </c>
      <c r="AF28" s="10" t="str">
        <f t="shared" si="2"/>
        <v/>
      </c>
      <c r="AG28" s="10" t="str">
        <f t="shared" si="2"/>
        <v/>
      </c>
      <c r="AH28" s="11" t="str">
        <f t="shared" si="2"/>
        <v/>
      </c>
      <c r="AK28" s="9" t="str">
        <f t="shared" si="3"/>
        <v/>
      </c>
      <c r="AL28" s="10" t="str">
        <f t="shared" si="3"/>
        <v/>
      </c>
      <c r="AM28" s="10">
        <f t="shared" si="3"/>
        <v>-7.3496138520965593E-2</v>
      </c>
      <c r="AN28" s="10" t="str">
        <f t="shared" si="3"/>
        <v/>
      </c>
      <c r="AO28" s="10" t="str">
        <f t="shared" si="3"/>
        <v/>
      </c>
      <c r="AP28" s="10" t="str">
        <f t="shared" si="3"/>
        <v/>
      </c>
      <c r="AQ28" s="10" t="str">
        <f t="shared" si="3"/>
        <v/>
      </c>
      <c r="AR28" s="10" t="str">
        <f t="shared" si="3"/>
        <v/>
      </c>
      <c r="AS28" s="10" t="str">
        <f t="shared" si="3"/>
        <v/>
      </c>
      <c r="AT28" s="10" t="str">
        <f t="shared" si="3"/>
        <v/>
      </c>
      <c r="AU28" s="10" t="str">
        <f t="shared" si="3"/>
        <v/>
      </c>
      <c r="AV28" s="11" t="str">
        <f t="shared" si="3"/>
        <v/>
      </c>
    </row>
    <row r="29" spans="1:48" ht="12.75" customHeight="1" x14ac:dyDescent="0.2">
      <c r="C29" t="s">
        <v>1</v>
      </c>
      <c r="D29" s="8"/>
      <c r="E29" s="5">
        <v>6.9520873573304387E-2</v>
      </c>
      <c r="F29" s="5">
        <v>4.380052295553627E-2</v>
      </c>
      <c r="G29" s="5">
        <v>2.821837826675333E-3</v>
      </c>
      <c r="H29" s="5">
        <v>1.4326566033648902E-2</v>
      </c>
      <c r="I29" s="5">
        <v>2.9426701210157891E-3</v>
      </c>
      <c r="J29" s="5">
        <v>1.3241756010078154E-2</v>
      </c>
      <c r="K29" s="5">
        <v>0.11854450343823708</v>
      </c>
      <c r="L29" s="5">
        <v>0.21426863743008795</v>
      </c>
      <c r="M29" s="5">
        <v>0.11670616083009833</v>
      </c>
      <c r="N29" s="5">
        <v>1.2937628087606567E-2</v>
      </c>
      <c r="O29" s="5">
        <v>0.22807508441330682</v>
      </c>
      <c r="P29" s="5">
        <v>0.19663665815945808</v>
      </c>
      <c r="Q29" s="8"/>
      <c r="W29" s="9" t="str">
        <f t="shared" si="2"/>
        <v/>
      </c>
      <c r="X29" s="10" t="str">
        <f t="shared" si="2"/>
        <v/>
      </c>
      <c r="Y29" s="10">
        <f t="shared" si="2"/>
        <v>-0.1081807545728517</v>
      </c>
      <c r="Z29" s="10" t="str">
        <f t="shared" si="2"/>
        <v/>
      </c>
      <c r="AA29" s="10" t="str">
        <f t="shared" si="2"/>
        <v/>
      </c>
      <c r="AB29" s="10" t="str">
        <f t="shared" si="2"/>
        <v/>
      </c>
      <c r="AC29" s="10" t="str">
        <f t="shared" si="2"/>
        <v/>
      </c>
      <c r="AD29" s="10" t="str">
        <f t="shared" si="2"/>
        <v/>
      </c>
      <c r="AE29" s="10" t="str">
        <f t="shared" si="2"/>
        <v/>
      </c>
      <c r="AF29" s="10" t="str">
        <f t="shared" si="2"/>
        <v/>
      </c>
      <c r="AG29" s="10" t="str">
        <f t="shared" si="2"/>
        <v/>
      </c>
      <c r="AH29" s="11" t="str">
        <f t="shared" si="2"/>
        <v/>
      </c>
      <c r="AK29" s="9" t="str">
        <f t="shared" si="3"/>
        <v/>
      </c>
      <c r="AL29" s="10" t="str">
        <f t="shared" si="3"/>
        <v/>
      </c>
      <c r="AM29" s="10">
        <f t="shared" si="3"/>
        <v>-0.14313663893961293</v>
      </c>
      <c r="AN29" s="10" t="str">
        <f t="shared" si="3"/>
        <v/>
      </c>
      <c r="AO29" s="10" t="str">
        <f t="shared" si="3"/>
        <v/>
      </c>
      <c r="AP29" s="10" t="str">
        <f t="shared" si="3"/>
        <v/>
      </c>
      <c r="AQ29" s="10" t="str">
        <f t="shared" si="3"/>
        <v/>
      </c>
      <c r="AR29" s="10" t="str">
        <f t="shared" si="3"/>
        <v/>
      </c>
      <c r="AS29" s="10" t="str">
        <f t="shared" si="3"/>
        <v/>
      </c>
      <c r="AT29" s="10" t="str">
        <f t="shared" si="3"/>
        <v/>
      </c>
      <c r="AU29" s="10" t="str">
        <f t="shared" si="3"/>
        <v/>
      </c>
      <c r="AV29" s="11" t="str">
        <f t="shared" si="3"/>
        <v/>
      </c>
    </row>
    <row r="30" spans="1:48" ht="12.75" customHeight="1" thickBot="1" x14ac:dyDescent="0.25">
      <c r="C30" t="s">
        <v>1</v>
      </c>
      <c r="D30" s="8"/>
      <c r="E30" s="5">
        <v>0.35275587685897136</v>
      </c>
      <c r="F30" s="5">
        <v>0.30348134619290046</v>
      </c>
      <c r="G30" s="5">
        <v>0.13442709827103738</v>
      </c>
      <c r="H30" s="5">
        <v>3.0530590865119445E-2</v>
      </c>
      <c r="I30" s="5">
        <v>-0.16966115691419437</v>
      </c>
      <c r="J30" s="5">
        <v>-0.54141629694357796</v>
      </c>
      <c r="K30" s="5">
        <v>0.30965821692835416</v>
      </c>
      <c r="L30" s="5">
        <v>0.24364786602054433</v>
      </c>
      <c r="M30" s="5">
        <v>0.29862485363155011</v>
      </c>
      <c r="N30" s="5">
        <v>0.28201108728640034</v>
      </c>
      <c r="O30" s="5">
        <v>0.34970299548674322</v>
      </c>
      <c r="P30" s="5">
        <v>0.53290292171887166</v>
      </c>
      <c r="Q30" s="8"/>
      <c r="R30" s="8"/>
      <c r="S30" s="8"/>
      <c r="W30" s="20" t="str">
        <f t="shared" si="2"/>
        <v/>
      </c>
      <c r="X30" s="12" t="str">
        <f t="shared" si="2"/>
        <v/>
      </c>
      <c r="Y30" s="12">
        <f t="shared" si="2"/>
        <v>-0.11192620121884289</v>
      </c>
      <c r="Z30" s="12" t="str">
        <f t="shared" si="2"/>
        <v/>
      </c>
      <c r="AA30" s="12" t="str">
        <f t="shared" si="2"/>
        <v/>
      </c>
      <c r="AB30" s="12" t="str">
        <f t="shared" si="2"/>
        <v/>
      </c>
      <c r="AC30" s="12" t="str">
        <f t="shared" si="2"/>
        <v/>
      </c>
      <c r="AD30" s="12" t="str">
        <f t="shared" si="2"/>
        <v/>
      </c>
      <c r="AE30" s="12" t="str">
        <f t="shared" si="2"/>
        <v/>
      </c>
      <c r="AF30" s="12" t="str">
        <f t="shared" si="2"/>
        <v/>
      </c>
      <c r="AG30" s="12" t="str">
        <f t="shared" si="2"/>
        <v/>
      </c>
      <c r="AH30" s="21" t="str">
        <f t="shared" si="2"/>
        <v/>
      </c>
      <c r="AK30" s="20" t="str">
        <f t="shared" si="3"/>
        <v/>
      </c>
      <c r="AL30" s="12" t="str">
        <f t="shared" si="3"/>
        <v/>
      </c>
      <c r="AM30" s="12">
        <f t="shared" si="3"/>
        <v>-0.14159980730958821</v>
      </c>
      <c r="AN30" s="12" t="str">
        <f t="shared" si="3"/>
        <v/>
      </c>
      <c r="AO30" s="12" t="str">
        <f t="shared" si="3"/>
        <v/>
      </c>
      <c r="AP30" s="12" t="str">
        <f t="shared" si="3"/>
        <v/>
      </c>
      <c r="AQ30" s="12" t="str">
        <f t="shared" si="3"/>
        <v/>
      </c>
      <c r="AR30" s="12" t="str">
        <f t="shared" si="3"/>
        <v/>
      </c>
      <c r="AS30" s="12" t="str">
        <f t="shared" si="3"/>
        <v/>
      </c>
      <c r="AT30" s="12" t="str">
        <f t="shared" si="3"/>
        <v/>
      </c>
      <c r="AU30" s="12" t="str">
        <f t="shared" si="3"/>
        <v/>
      </c>
      <c r="AV30" s="21" t="str">
        <f t="shared" si="3"/>
        <v/>
      </c>
    </row>
    <row r="31" spans="1:48" ht="12.75" customHeight="1" x14ac:dyDescent="0.2">
      <c r="C31" t="s">
        <v>1</v>
      </c>
      <c r="D31" s="8"/>
      <c r="E31" s="5">
        <v>1.6156521126579726E-2</v>
      </c>
      <c r="F31" s="5">
        <v>0.12890788268192699</v>
      </c>
      <c r="G31" s="5">
        <v>2.7795524205940891E-2</v>
      </c>
      <c r="H31" s="5">
        <v>0.12475049540710459</v>
      </c>
      <c r="I31" s="5">
        <v>6.0976542459838523E-3</v>
      </c>
      <c r="J31" s="5">
        <v>0.12523093600913815</v>
      </c>
      <c r="K31" s="5">
        <v>-0.1465081212417283</v>
      </c>
      <c r="L31" s="5">
        <v>4.1791820526882129E-2</v>
      </c>
      <c r="M31" s="5">
        <v>-3.6047839616824673E-2</v>
      </c>
      <c r="N31" s="5">
        <v>2.1830700627665234E-3</v>
      </c>
      <c r="O31" s="5">
        <v>-8.1019573180014737E-2</v>
      </c>
      <c r="P31" s="5">
        <v>-0.29518414809471005</v>
      </c>
      <c r="Q31" s="8"/>
    </row>
    <row r="32" spans="1:48" ht="12.75" customHeight="1" x14ac:dyDescent="0.2">
      <c r="C32" t="s">
        <v>1</v>
      </c>
      <c r="E32" s="5">
        <v>3.1924069592692339E-2</v>
      </c>
      <c r="F32" s="5">
        <v>0.2034008482046743</v>
      </c>
      <c r="G32" s="5">
        <v>-8.2593046831775929E-3</v>
      </c>
      <c r="H32" s="5">
        <v>0.126533533352023</v>
      </c>
      <c r="I32" s="5">
        <v>-6.6649762981517702E-3</v>
      </c>
      <c r="J32" s="5">
        <v>0.20024604081218711</v>
      </c>
      <c r="K32" s="5">
        <v>0.13887706274115996</v>
      </c>
      <c r="L32" s="5">
        <v>0.36773448755676741</v>
      </c>
      <c r="M32" s="5">
        <v>0.15294807418441536</v>
      </c>
      <c r="N32" s="5">
        <v>0.37075267415757263</v>
      </c>
      <c r="O32" s="5">
        <v>0.23018833331709398</v>
      </c>
      <c r="P32" s="5">
        <v>0.70962428346109752</v>
      </c>
      <c r="R32" s="8"/>
      <c r="S32" s="8"/>
    </row>
    <row r="33" spans="1:19" ht="12.75" customHeight="1" x14ac:dyDescent="0.2">
      <c r="C33" t="s">
        <v>1</v>
      </c>
      <c r="E33" s="5">
        <v>-0.10819957720898721</v>
      </c>
      <c r="F33" s="5">
        <v>-4.0463196146256153E-2</v>
      </c>
      <c r="G33" s="5">
        <v>-7.707542222046726E-2</v>
      </c>
      <c r="H33" s="5">
        <v>-3.5614587343283932E-2</v>
      </c>
      <c r="I33" s="5">
        <v>2.0109029571672377E-2</v>
      </c>
      <c r="J33" s="5">
        <v>2.1424991628722356E-2</v>
      </c>
      <c r="K33" s="5">
        <v>-7.8713769943071332E-2</v>
      </c>
      <c r="L33" s="5">
        <v>9.7606587124998478E-2</v>
      </c>
      <c r="M33" s="5">
        <v>-0.19207533939365939</v>
      </c>
      <c r="N33" s="5">
        <v>-0.1502140128750854</v>
      </c>
      <c r="O33" s="5">
        <v>-0.28160910954970508</v>
      </c>
      <c r="P33" s="5">
        <v>-0.27736677280730704</v>
      </c>
    </row>
    <row r="34" spans="1:19" ht="12.75" customHeight="1" x14ac:dyDescent="0.2">
      <c r="A34" s="3"/>
      <c r="B34" s="3"/>
      <c r="C34" s="3" t="s">
        <v>1</v>
      </c>
      <c r="E34" s="5">
        <v>-4.8812148256446308E-3</v>
      </c>
      <c r="F34" s="5">
        <v>-1.6854391721791373E-2</v>
      </c>
      <c r="G34" s="5">
        <v>7.1287283688937997E-2</v>
      </c>
      <c r="H34" s="5">
        <v>0.12703674624242667</v>
      </c>
      <c r="I34" s="5">
        <v>-6.7330584317611852E-2</v>
      </c>
      <c r="J34" s="5">
        <v>-0.17902825936855271</v>
      </c>
      <c r="K34" s="5">
        <v>-0.11861344828553599</v>
      </c>
      <c r="L34" s="5">
        <v>-0.4102803110889085</v>
      </c>
      <c r="M34" s="5">
        <v>-0.2564180080856322</v>
      </c>
      <c r="N34" s="5">
        <v>-0.51408529704468198</v>
      </c>
      <c r="O34" s="5">
        <v>-0.4085796403460169</v>
      </c>
      <c r="P34" s="5">
        <v>-0.66091181881345884</v>
      </c>
      <c r="R34" s="8"/>
      <c r="S34" s="8"/>
    </row>
    <row r="35" spans="1:19" ht="12.75" customHeight="1" x14ac:dyDescent="0.2">
      <c r="C35" t="s">
        <v>1</v>
      </c>
      <c r="E35" s="5">
        <v>-3.9458419457930605E-3</v>
      </c>
      <c r="F35" s="5">
        <v>-2.027371409108103E-2</v>
      </c>
      <c r="G35" s="5">
        <v>-3.0316245989488899E-2</v>
      </c>
      <c r="H35" s="5">
        <v>-4.9097732125399141E-2</v>
      </c>
      <c r="I35" s="5">
        <v>-9.986824908048475E-3</v>
      </c>
      <c r="J35" s="5">
        <v>0.11277273872617433</v>
      </c>
      <c r="K35" s="5">
        <v>3.091579193676397E-2</v>
      </c>
      <c r="L35" s="5">
        <v>5.4378023948703058E-2</v>
      </c>
      <c r="M35" s="5">
        <v>7.8435339233164925E-2</v>
      </c>
      <c r="N35" s="5">
        <v>4.518842535276768E-2</v>
      </c>
      <c r="O35" s="5">
        <v>0.12463010007476827</v>
      </c>
      <c r="P35" s="5">
        <v>0.31267197811529246</v>
      </c>
    </row>
    <row r="36" spans="1:19" ht="12.75" customHeight="1" x14ac:dyDescent="0.2">
      <c r="C36" t="s">
        <v>1</v>
      </c>
      <c r="E36" s="5">
        <v>7.0675478672838299E-2</v>
      </c>
      <c r="F36" s="5">
        <v>-3.9322465994882982E-2</v>
      </c>
      <c r="G36" s="5">
        <v>9.6840399333572913E-2</v>
      </c>
      <c r="H36" s="5">
        <v>5.3952445232417379E-2</v>
      </c>
      <c r="I36" s="5">
        <v>6.6066563177269444E-3</v>
      </c>
      <c r="J36" s="5">
        <v>2.0051084673744057E-2</v>
      </c>
      <c r="K36" s="5">
        <v>8.814245687546296E-2</v>
      </c>
      <c r="L36" s="5">
        <v>5.0354371868893022E-2</v>
      </c>
      <c r="M36" s="5">
        <v>7.2075711450646285E-2</v>
      </c>
      <c r="N36" s="5">
        <v>-7.6229135201995701E-2</v>
      </c>
      <c r="O36" s="5">
        <v>8.4481121147496729E-2</v>
      </c>
      <c r="P36" s="5">
        <v>-0.12590764563609447</v>
      </c>
      <c r="R36" s="8"/>
      <c r="S36" s="8"/>
    </row>
    <row r="37" spans="1:19" ht="12.75" customHeight="1" x14ac:dyDescent="0.2">
      <c r="C37" t="s">
        <v>1</v>
      </c>
      <c r="E37" s="5">
        <v>-4.7545841097300534E-2</v>
      </c>
      <c r="F37" s="5">
        <v>-2.9268212773511326E-2</v>
      </c>
      <c r="G37" s="5">
        <v>-1.6713715364048531E-2</v>
      </c>
      <c r="H37" s="5">
        <v>6.720351448132833E-2</v>
      </c>
      <c r="I37" s="5">
        <v>1.8979952766775554E-2</v>
      </c>
      <c r="J37" s="5">
        <v>-0.12027667130478592</v>
      </c>
      <c r="K37" s="5">
        <v>-0.13459053522617914</v>
      </c>
      <c r="L37" s="5">
        <v>-0.23592006903906215</v>
      </c>
      <c r="M37" s="5">
        <v>-5.6263744225352186E-3</v>
      </c>
      <c r="N37" s="5">
        <v>-0.14114455071984766</v>
      </c>
      <c r="O37" s="5">
        <v>-5.9130255730161729E-2</v>
      </c>
      <c r="P37" s="5">
        <v>-0.24551672852688611</v>
      </c>
    </row>
    <row r="38" spans="1:19" ht="12.75" customHeight="1" x14ac:dyDescent="0.2">
      <c r="C38" t="s">
        <v>1</v>
      </c>
      <c r="E38" s="5">
        <v>1.5606569478954668E-2</v>
      </c>
      <c r="F38" s="5">
        <v>-1.4860827609091909E-2</v>
      </c>
      <c r="G38" s="5">
        <v>2.5316066290169692E-2</v>
      </c>
      <c r="H38" s="5">
        <v>-0.14316236743249322</v>
      </c>
      <c r="I38" s="5">
        <v>-6.4663713135900691E-2</v>
      </c>
      <c r="J38" s="5">
        <v>0.15563199185879517</v>
      </c>
      <c r="K38" s="5">
        <v>0.15555737378196688</v>
      </c>
      <c r="L38" s="5">
        <v>0.10887804445508431</v>
      </c>
      <c r="M38" s="5">
        <v>6.743559303635327E-2</v>
      </c>
      <c r="N38" s="5">
        <v>0.92856356446209598</v>
      </c>
      <c r="O38" s="5">
        <v>0.10378346267639604</v>
      </c>
      <c r="P38" s="5">
        <v>0.27248958706139215</v>
      </c>
    </row>
    <row r="39" spans="1:19" ht="12.75" customHeight="1" x14ac:dyDescent="0.2">
      <c r="C39" t="s">
        <v>1</v>
      </c>
      <c r="E39" s="5">
        <v>3.0201329333695126E-2</v>
      </c>
      <c r="F39" s="5">
        <v>-0.15008453485170592</v>
      </c>
      <c r="G39" s="5">
        <v>3.3969907943711908E-2</v>
      </c>
      <c r="H39" s="5">
        <v>-0.31619106196311431</v>
      </c>
      <c r="I39" s="5">
        <v>1.9035482431381201E-2</v>
      </c>
      <c r="J39" s="5">
        <v>-0.10113219367535886</v>
      </c>
      <c r="K39" s="5">
        <v>0.17059095312742656</v>
      </c>
      <c r="L39" s="5">
        <v>-1.034412043356514E-2</v>
      </c>
      <c r="M39" s="5">
        <v>7.2503141414595795E-2</v>
      </c>
      <c r="N39" s="5">
        <v>0.38205472866803847</v>
      </c>
      <c r="O39" s="5">
        <v>0.10946881424557642</v>
      </c>
      <c r="P39" s="5">
        <v>0.15825877112597442</v>
      </c>
      <c r="R39" s="8"/>
      <c r="S39" s="8"/>
    </row>
    <row r="40" spans="1:19" ht="12.75" customHeight="1" x14ac:dyDescent="0.2">
      <c r="C40" t="s">
        <v>1</v>
      </c>
      <c r="E40" s="5">
        <v>-5.7643049084881048E-2</v>
      </c>
      <c r="F40" s="5">
        <v>1.2534368689859354E-2</v>
      </c>
      <c r="G40" s="5">
        <v>-3.2320257797961993E-2</v>
      </c>
      <c r="H40" s="5">
        <v>0.13084920707392467</v>
      </c>
      <c r="I40" s="5">
        <v>5.4708093299321581E-2</v>
      </c>
      <c r="J40" s="5">
        <v>0.30275228527987963</v>
      </c>
      <c r="K40" s="5">
        <v>3.535179545834799E-2</v>
      </c>
      <c r="L40" s="5">
        <v>0.10774945276324899</v>
      </c>
      <c r="M40" s="5">
        <v>-6.6471629537511179E-3</v>
      </c>
      <c r="N40" s="5">
        <v>-0.11444422738461846</v>
      </c>
      <c r="O40" s="5">
        <v>2.6183280320676516E-2</v>
      </c>
      <c r="P40" s="5">
        <v>9.1361128849927642E-2</v>
      </c>
    </row>
    <row r="41" spans="1:19" ht="12.75" customHeight="1" x14ac:dyDescent="0.2">
      <c r="C41" t="s">
        <v>1</v>
      </c>
      <c r="E41" s="5">
        <v>-0.11555296431597395</v>
      </c>
      <c r="F41" s="5">
        <v>-7.3496138520965593E-2</v>
      </c>
      <c r="G41" s="5">
        <v>-8.4879460438967547E-2</v>
      </c>
      <c r="H41" s="5">
        <v>-6.9654919361239576E-2</v>
      </c>
      <c r="I41" s="5">
        <v>-2.2343073389724966E-2</v>
      </c>
      <c r="J41" s="5">
        <v>-3.8040389162106836E-2</v>
      </c>
      <c r="K41" s="5">
        <v>-4.5028184920822945E-2</v>
      </c>
      <c r="L41" s="5">
        <v>9.1981607264658871E-2</v>
      </c>
      <c r="M41" s="5">
        <v>-0.18302697594067663</v>
      </c>
      <c r="N41" s="5">
        <v>-0.19922512244259771</v>
      </c>
      <c r="O41" s="5">
        <v>-0.23234688115430924</v>
      </c>
      <c r="P41" s="5">
        <v>-0.29471436229703296</v>
      </c>
    </row>
    <row r="42" spans="1:19" ht="12.75" customHeight="1" x14ac:dyDescent="0.2">
      <c r="C42" t="s">
        <v>1</v>
      </c>
      <c r="E42" s="5">
        <v>-0.1081807545728517</v>
      </c>
      <c r="F42" s="5">
        <v>-0.14313663893961293</v>
      </c>
      <c r="G42" s="5">
        <v>-5.8433820126150615E-2</v>
      </c>
      <c r="H42" s="5">
        <v>-0.11675327135339808</v>
      </c>
      <c r="I42" s="5">
        <v>6.2355528550797956E-2</v>
      </c>
      <c r="J42" s="5">
        <v>4.069602250916593E-2</v>
      </c>
      <c r="K42" s="5">
        <v>-0.15614726039146054</v>
      </c>
      <c r="L42" s="5">
        <v>-0.12538392583830305</v>
      </c>
      <c r="M42" s="5">
        <v>-0.17637374365943159</v>
      </c>
      <c r="N42" s="5">
        <v>-0.30057102520286105</v>
      </c>
      <c r="O42" s="5">
        <v>-0.21971797558153627</v>
      </c>
      <c r="P42" s="5">
        <v>-0.38789718745998814</v>
      </c>
    </row>
    <row r="43" spans="1:19" ht="12.75" customHeight="1" x14ac:dyDescent="0.2">
      <c r="C43" t="s">
        <v>1</v>
      </c>
      <c r="E43" s="5">
        <v>-0.11192620121884289</v>
      </c>
      <c r="F43" s="5">
        <v>-0.14159980730958821</v>
      </c>
      <c r="G43" s="5">
        <v>-6.4100495965559334E-2</v>
      </c>
      <c r="H43" s="5">
        <v>-0.11800558574307962</v>
      </c>
      <c r="I43" s="5">
        <v>-4.4479843934598584E-2</v>
      </c>
      <c r="J43" s="5">
        <v>-0.12643677685258869</v>
      </c>
      <c r="K43" s="5">
        <v>-0.29448936105007839</v>
      </c>
      <c r="L43" s="5">
        <v>-0.30433501384855099</v>
      </c>
      <c r="M43" s="5">
        <v>-0.10668114136257234</v>
      </c>
      <c r="N43" s="5">
        <v>-0.19322510812799554</v>
      </c>
      <c r="O43" s="5">
        <v>-0.17905585647474431</v>
      </c>
      <c r="P43" s="5">
        <v>-0.33065455124253862</v>
      </c>
    </row>
    <row r="44" spans="1:19" ht="12.75" customHeight="1" x14ac:dyDescent="0.2">
      <c r="C44" t="s">
        <v>5</v>
      </c>
      <c r="E44" s="5">
        <v>-3.2815198912433341E-2</v>
      </c>
      <c r="F44" s="5">
        <v>-2.9078451769994573E-2</v>
      </c>
      <c r="G44" s="5">
        <v>-2.3718384615735166E-2</v>
      </c>
      <c r="H44" s="5">
        <v>7.3913832196048634E-2</v>
      </c>
      <c r="I44" s="5">
        <v>0.13873707025529103</v>
      </c>
      <c r="J44" s="5">
        <v>-0.11358089451171882</v>
      </c>
      <c r="K44" s="5">
        <v>-8.5739812824063399E-2</v>
      </c>
      <c r="L44" s="5">
        <v>-0.51517777513038465</v>
      </c>
      <c r="M44" s="5">
        <v>7.4432175082776997E-3</v>
      </c>
      <c r="N44" s="5">
        <v>-0.13653090363246334</v>
      </c>
      <c r="O44" s="5">
        <v>-2.953803280672529E-2</v>
      </c>
      <c r="P44" s="5">
        <v>-0.48591300118226599</v>
      </c>
    </row>
    <row r="45" spans="1:19" s="8" customFormat="1" ht="12.75" customHeight="1" x14ac:dyDescent="0.2">
      <c r="A45"/>
      <c r="B45"/>
      <c r="C45" t="s">
        <v>5</v>
      </c>
      <c r="E45" s="5">
        <v>-2.1125448688746995E-2</v>
      </c>
      <c r="F45" s="5">
        <v>4.1235939447651804E-2</v>
      </c>
      <c r="G45" s="5">
        <v>-9.584598202652117E-3</v>
      </c>
      <c r="H45" s="5">
        <v>8.4015064132122008E-2</v>
      </c>
      <c r="I45" s="5">
        <v>7.9798448678491729E-2</v>
      </c>
      <c r="J45" s="5">
        <v>-1.4930655184758335E-3</v>
      </c>
      <c r="K45" s="5">
        <v>4.8434479569010591E-2</v>
      </c>
      <c r="L45" s="5">
        <v>-0.33262356045832564</v>
      </c>
      <c r="M45" s="5">
        <v>1.7079877764317741E-2</v>
      </c>
      <c r="N45" s="5">
        <v>-2.9318544836336558E-2</v>
      </c>
      <c r="O45" s="5">
        <v>-7.0223968570023443E-2</v>
      </c>
      <c r="P45" s="5">
        <v>-0.25203387809238653</v>
      </c>
      <c r="R45"/>
      <c r="S45"/>
    </row>
    <row r="46" spans="1:19" s="8" customFormat="1" ht="12.75" customHeight="1" x14ac:dyDescent="0.2">
      <c r="A46"/>
      <c r="B46"/>
      <c r="C46" t="s">
        <v>5</v>
      </c>
      <c r="D46"/>
      <c r="E46" s="5">
        <v>0.10703120280346501</v>
      </c>
      <c r="F46" s="5">
        <v>3.2053623916882934E-2</v>
      </c>
      <c r="G46" s="5">
        <v>0.12908205070338941</v>
      </c>
      <c r="H46" s="5">
        <v>-8.2754486174774433E-2</v>
      </c>
      <c r="I46" s="5">
        <v>2.7253937287364582E-2</v>
      </c>
      <c r="J46" s="5">
        <v>4.2055171673496705E-2</v>
      </c>
      <c r="K46" s="5">
        <v>0.11220765314715542</v>
      </c>
      <c r="L46" s="5">
        <v>-0.19503539765870559</v>
      </c>
      <c r="M46" s="5">
        <v>2.5029810833876454E-3</v>
      </c>
      <c r="N46" s="5">
        <v>-0.56229455959443797</v>
      </c>
      <c r="O46" s="5">
        <v>2.0288237827893907E-2</v>
      </c>
      <c r="P46" s="5">
        <v>-0.52526030430757698</v>
      </c>
      <c r="Q46"/>
      <c r="R46"/>
      <c r="S46"/>
    </row>
    <row r="47" spans="1:19" s="8" customFormat="1" ht="12.75" customHeight="1" x14ac:dyDescent="0.2">
      <c r="A47"/>
      <c r="B47"/>
      <c r="C47" t="s">
        <v>5</v>
      </c>
      <c r="D47"/>
      <c r="E47" s="5">
        <v>3.7734873358999499E-2</v>
      </c>
      <c r="F47" s="5">
        <v>-5.1515062637480846E-2</v>
      </c>
      <c r="G47" s="5">
        <v>7.1856527923307434E-2</v>
      </c>
      <c r="H47" s="5">
        <v>-8.8405421422137032E-2</v>
      </c>
      <c r="I47" s="5">
        <v>-4.6779028643106457E-2</v>
      </c>
      <c r="J47" s="5">
        <v>1.0185038412671821E-2</v>
      </c>
      <c r="K47" s="5">
        <v>-3.1343464782030317E-2</v>
      </c>
      <c r="L47" s="5">
        <v>-6.7981765145207484E-2</v>
      </c>
      <c r="M47" s="5">
        <v>-2.2986666831506075E-2</v>
      </c>
      <c r="N47" s="5">
        <v>-0.18928247964987788</v>
      </c>
      <c r="O47" s="5">
        <v>-8.7669387051964032E-3</v>
      </c>
      <c r="P47" s="5">
        <v>0.29748549791834611</v>
      </c>
      <c r="Q47"/>
      <c r="R47"/>
      <c r="S47"/>
    </row>
    <row r="48" spans="1:19" s="8" customFormat="1" ht="14.1" customHeight="1" x14ac:dyDescent="0.2">
      <c r="A48"/>
      <c r="B48"/>
      <c r="C48" t="s">
        <v>5</v>
      </c>
      <c r="D48"/>
      <c r="E48" s="5">
        <v>-2.844554217666162E-2</v>
      </c>
      <c r="F48" s="5">
        <v>-5.5623268308575557E-3</v>
      </c>
      <c r="G48" s="5">
        <v>3.6840200955745361E-2</v>
      </c>
      <c r="H48" s="5">
        <v>0.13756272461588348</v>
      </c>
      <c r="I48" s="5">
        <v>3.0776184473074508E-2</v>
      </c>
      <c r="J48" s="5">
        <v>-0.13250800179368294</v>
      </c>
      <c r="K48" s="5">
        <v>-0.18935707938529223</v>
      </c>
      <c r="L48" s="5">
        <v>-0.39306472410749604</v>
      </c>
      <c r="M48" s="5">
        <v>8.8257979116468377E-4</v>
      </c>
      <c r="N48" s="5">
        <v>-0.11621380077161947</v>
      </c>
      <c r="O48" s="5">
        <v>-0.24744451214703411</v>
      </c>
      <c r="P48" s="5">
        <v>-0.48442962847880722</v>
      </c>
      <c r="Q48"/>
    </row>
    <row r="49" spans="1:19" s="8" customFormat="1" ht="12.75" customHeight="1" x14ac:dyDescent="0.2">
      <c r="A49"/>
      <c r="B49"/>
      <c r="C49" t="s">
        <v>5</v>
      </c>
      <c r="D49"/>
      <c r="E49" s="5">
        <v>-2.2904871284377126E-3</v>
      </c>
      <c r="F49" s="5">
        <v>-3.7361447124886538E-2</v>
      </c>
      <c r="G49" s="5">
        <v>1.0851180406075578E-2</v>
      </c>
      <c r="H49" s="5">
        <v>3.2008406880075668E-2</v>
      </c>
      <c r="I49" s="5">
        <v>1.5470625434735874E-2</v>
      </c>
      <c r="J49" s="5">
        <v>0.12429093282857617</v>
      </c>
      <c r="K49" s="5">
        <v>-1.1997083239222994E-2</v>
      </c>
      <c r="L49" s="5">
        <v>-0.14367447312591541</v>
      </c>
      <c r="M49" s="5">
        <v>2.4647324758206635E-2</v>
      </c>
      <c r="N49" s="5">
        <v>-0.28679380371593677</v>
      </c>
      <c r="O49" s="5">
        <v>7.4497484658966107E-2</v>
      </c>
      <c r="P49" s="5">
        <v>-0.46527203562576536</v>
      </c>
      <c r="Q49"/>
    </row>
    <row r="50" spans="1:19" s="8" customFormat="1" ht="12.75" customHeight="1" x14ac:dyDescent="0.2">
      <c r="A50"/>
      <c r="B50"/>
      <c r="C50" t="s">
        <v>5</v>
      </c>
      <c r="D50"/>
      <c r="E50" s="5">
        <v>2.0939009730897018E-2</v>
      </c>
      <c r="F50" s="5">
        <v>9.1302305038915677E-2</v>
      </c>
      <c r="G50" s="5">
        <v>7.1364198906895826E-2</v>
      </c>
      <c r="H50" s="5">
        <v>0.21591514463433259</v>
      </c>
      <c r="I50" s="5">
        <v>5.8842504876838619E-2</v>
      </c>
      <c r="J50" s="5">
        <v>7.9083306214240645E-2</v>
      </c>
      <c r="K50" s="5">
        <v>0.28336369930590632</v>
      </c>
      <c r="L50" s="5">
        <v>0.70340519075149044</v>
      </c>
      <c r="M50" s="5">
        <v>-3.1209362274431718E-2</v>
      </c>
      <c r="N50" s="5">
        <v>-8.2470599666809696E-2</v>
      </c>
      <c r="O50" s="5">
        <v>-3.9630477575299916E-2</v>
      </c>
      <c r="P50" s="5">
        <v>-0.23098201720900613</v>
      </c>
      <c r="Q50"/>
    </row>
    <row r="51" spans="1:19" s="8" customFormat="1" ht="12.75" customHeight="1" x14ac:dyDescent="0.2">
      <c r="A51"/>
      <c r="B51"/>
      <c r="C51" t="s">
        <v>11</v>
      </c>
      <c r="D51"/>
      <c r="E51" s="5">
        <v>-5.3268006216518948E-2</v>
      </c>
      <c r="F51" s="5">
        <v>5.8582967235005112E-2</v>
      </c>
      <c r="G51" s="5">
        <v>-8.7612778501107935E-2</v>
      </c>
      <c r="H51" s="5">
        <v>-0.10191497392607862</v>
      </c>
      <c r="I51" s="5">
        <v>-2.0290517760883642E-2</v>
      </c>
      <c r="J51" s="5">
        <v>-0.15854406935876386</v>
      </c>
      <c r="K51" s="5">
        <v>0.12778371726945781</v>
      </c>
      <c r="L51" s="5">
        <v>0.12626087583049217</v>
      </c>
      <c r="M51" s="5">
        <v>-1.9766107773301456E-2</v>
      </c>
      <c r="N51" s="5">
        <v>0.1063789075205186</v>
      </c>
      <c r="O51" s="5">
        <v>-0.19217445605616101</v>
      </c>
      <c r="P51" s="5">
        <v>-0.18589067945051474</v>
      </c>
      <c r="Q51"/>
      <c r="R51"/>
      <c r="S51"/>
    </row>
    <row r="52" spans="1:19" s="8" customFormat="1" ht="12.75" customHeight="1" x14ac:dyDescent="0.2">
      <c r="A52"/>
      <c r="B52"/>
      <c r="C52" t="s">
        <v>11</v>
      </c>
      <c r="E52" s="5">
        <v>7.9269728991329114E-3</v>
      </c>
      <c r="F52" s="5">
        <v>-1.0812523858225953E-2</v>
      </c>
      <c r="G52" s="5">
        <v>-5.7621449013844916E-2</v>
      </c>
      <c r="H52" s="5">
        <v>-0.12630586401755828</v>
      </c>
      <c r="I52" s="5">
        <v>-4.1651685204526778E-2</v>
      </c>
      <c r="J52" s="5">
        <v>0.11056955887519115</v>
      </c>
      <c r="K52" s="5">
        <v>0.2792364232714819</v>
      </c>
      <c r="L52" s="5">
        <v>0.21073200870356845</v>
      </c>
      <c r="M52" s="5">
        <v>0.13991928022118172</v>
      </c>
      <c r="N52" s="5">
        <v>5.5219581547451657E-2</v>
      </c>
      <c r="O52" s="5">
        <v>3.9741807111967509E-2</v>
      </c>
      <c r="P52" s="5">
        <v>-0.12102817821151257</v>
      </c>
      <c r="R52"/>
      <c r="S52"/>
    </row>
    <row r="53" spans="1:19" s="8" customFormat="1" ht="12.75" customHeight="1" x14ac:dyDescent="0.2">
      <c r="A53"/>
      <c r="B53"/>
      <c r="C53" t="s">
        <v>11</v>
      </c>
      <c r="E53" s="5">
        <v>-5.0341216437659209E-2</v>
      </c>
      <c r="F53" s="5">
        <v>-8.6690740864412308E-2</v>
      </c>
      <c r="G53" s="5">
        <v>-8.4481503390542945E-2</v>
      </c>
      <c r="H53" s="5">
        <v>-0.17459864845163509</v>
      </c>
      <c r="I53" s="5">
        <v>3.7376894545979589E-3</v>
      </c>
      <c r="J53" s="5">
        <v>0.18895857248027159</v>
      </c>
      <c r="K53" s="5">
        <v>0.14616581498386827</v>
      </c>
      <c r="L53" s="5">
        <v>0.1213880447184903</v>
      </c>
      <c r="M53" s="5">
        <v>-6.0021170735249707E-2</v>
      </c>
      <c r="N53" s="5">
        <v>-6.0382800134192727E-2</v>
      </c>
      <c r="O53" s="5">
        <v>-0.12861733991809576</v>
      </c>
      <c r="P53" s="5">
        <v>-0.21504655489983227</v>
      </c>
      <c r="R53"/>
      <c r="S53"/>
    </row>
    <row r="54" spans="1:19" s="8" customFormat="1" ht="12.75" customHeight="1" x14ac:dyDescent="0.2">
      <c r="A54"/>
      <c r="B54"/>
      <c r="C54" t="s">
        <v>11</v>
      </c>
      <c r="E54" s="5">
        <v>2.1668503484228996E-3</v>
      </c>
      <c r="F54" s="5">
        <v>-0.10385144518020972</v>
      </c>
      <c r="G54" s="5">
        <v>-3.0889262156923558E-2</v>
      </c>
      <c r="H54" s="5">
        <v>-0.24245392384954523</v>
      </c>
      <c r="I54" s="5">
        <v>-1.9765541526860275E-2</v>
      </c>
      <c r="J54" s="5">
        <v>-6.8552710682145301E-2</v>
      </c>
      <c r="K54" s="5">
        <v>5.5627321375682603E-2</v>
      </c>
      <c r="L54" s="5">
        <v>-0.14110506600139427</v>
      </c>
      <c r="M54" s="5">
        <v>4.0224562650534645E-2</v>
      </c>
      <c r="N54" s="5">
        <v>0.21920437612461274</v>
      </c>
      <c r="O54" s="5">
        <v>5.5558690062169847E-2</v>
      </c>
      <c r="P54" s="5">
        <v>-0.15191339806433124</v>
      </c>
    </row>
    <row r="55" spans="1:19" s="8" customFormat="1" ht="12.75" customHeight="1" x14ac:dyDescent="0.2">
      <c r="A55"/>
      <c r="B55"/>
      <c r="C55" t="s">
        <v>11</v>
      </c>
      <c r="D55"/>
      <c r="E55" s="5">
        <v>-7.1472604188705824E-2</v>
      </c>
      <c r="F55" s="5">
        <v>-0.11355255882205617</v>
      </c>
      <c r="G55" s="5">
        <v>-8.9838581951259822E-2</v>
      </c>
      <c r="H55" s="5">
        <v>-0.128042006018944</v>
      </c>
      <c r="I55" s="5">
        <v>-4.5223716001327352E-2</v>
      </c>
      <c r="J55" s="5">
        <v>-4.5072507317785782E-2</v>
      </c>
      <c r="K55" s="5">
        <v>-6.2723450600447483E-2</v>
      </c>
      <c r="L55" s="5">
        <v>-0.22024710701351546</v>
      </c>
      <c r="M55" s="5">
        <v>-0.11093771334196623</v>
      </c>
      <c r="N55" s="5">
        <v>-0.25375654134267323</v>
      </c>
      <c r="O55" s="5">
        <v>-0.30144022152840866</v>
      </c>
      <c r="P55" s="5">
        <v>-0.52387981090177127</v>
      </c>
      <c r="Q55"/>
    </row>
    <row r="56" spans="1:19" s="8" customFormat="1" ht="12.75" customHeight="1" x14ac:dyDescent="0.2">
      <c r="A56"/>
      <c r="B56"/>
      <c r="C56" t="s">
        <v>11</v>
      </c>
      <c r="D56"/>
      <c r="E56" s="5">
        <v>-4.6599424338578554E-2</v>
      </c>
      <c r="F56" s="5">
        <v>-0.1822906607496636</v>
      </c>
      <c r="G56" s="5">
        <v>-6.150736671304069E-2</v>
      </c>
      <c r="H56" s="5">
        <v>-0.22941126701356462</v>
      </c>
      <c r="I56" s="5">
        <v>-1.4168822932328795E-2</v>
      </c>
      <c r="J56" s="5">
        <v>-6.8726158032589746E-2</v>
      </c>
      <c r="K56" s="5">
        <v>0.1459389944370455</v>
      </c>
      <c r="L56" s="5">
        <v>-5.4667091507657473E-2</v>
      </c>
      <c r="M56" s="5">
        <v>-3.0586249524630404E-2</v>
      </c>
      <c r="N56" s="5">
        <v>-0.21224628172939453</v>
      </c>
      <c r="O56" s="5">
        <v>-7.539353615331934E-2</v>
      </c>
      <c r="P56" s="5">
        <v>-0.41445682857424238</v>
      </c>
      <c r="Q56"/>
      <c r="R56"/>
      <c r="S56"/>
    </row>
    <row r="57" spans="1:19" s="8" customFormat="1" ht="12.75" customHeight="1" x14ac:dyDescent="0.2">
      <c r="A57"/>
      <c r="B57"/>
      <c r="C57" t="s">
        <v>11</v>
      </c>
      <c r="D57"/>
      <c r="E57" s="5">
        <v>-0.12305299401183079</v>
      </c>
      <c r="F57" s="5">
        <v>-0.18152816370245028</v>
      </c>
      <c r="G57" s="5">
        <v>-0.16400054016445142</v>
      </c>
      <c r="H57" s="5">
        <v>-0.315292063400752</v>
      </c>
      <c r="I57" s="5">
        <v>-3.1557534839108392E-3</v>
      </c>
      <c r="J57" s="5">
        <v>9.1363554604815267E-3</v>
      </c>
      <c r="K57" s="5">
        <v>-2.1069621073200651E-2</v>
      </c>
      <c r="L57" s="5">
        <v>-0.12694342968462513</v>
      </c>
      <c r="M57" s="5">
        <v>-5.3171233125787309E-2</v>
      </c>
      <c r="N57" s="5">
        <v>-2.5998906047446813E-2</v>
      </c>
      <c r="O57" s="5">
        <v>-0.22875149586286281</v>
      </c>
      <c r="P57" s="5">
        <v>-0.40858103236296717</v>
      </c>
      <c r="Q57"/>
      <c r="R57"/>
      <c r="S57"/>
    </row>
    <row r="58" spans="1:19" s="8" customFormat="1" ht="12.75" customHeight="1" x14ac:dyDescent="0.2">
      <c r="A58"/>
      <c r="B58"/>
      <c r="C58" t="s">
        <v>11</v>
      </c>
      <c r="D58"/>
      <c r="E58" s="5">
        <v>-8.9567766437748442E-2</v>
      </c>
      <c r="F58" s="5">
        <v>-5.7855631045126032E-2</v>
      </c>
      <c r="G58" s="5">
        <v>-9.9860197164458264E-2</v>
      </c>
      <c r="H58" s="5">
        <v>-0.12310018542164958</v>
      </c>
      <c r="I58" s="5">
        <v>-5.1700562134475048E-2</v>
      </c>
      <c r="J58" s="5">
        <v>-0.11586726617191967</v>
      </c>
      <c r="K58" s="5">
        <v>4.9342789593165293E-3</v>
      </c>
      <c r="L58" s="5">
        <v>-1.7074710850717434E-3</v>
      </c>
      <c r="M58" s="5">
        <v>-0.20075516116550352</v>
      </c>
      <c r="N58" s="5">
        <v>-0.25139287117508735</v>
      </c>
      <c r="O58" s="5">
        <v>-0.37377453219446077</v>
      </c>
      <c r="P58" s="5">
        <v>-0.52111722186383735</v>
      </c>
      <c r="Q58"/>
      <c r="R58"/>
      <c r="S58"/>
    </row>
    <row r="59" spans="1:19" s="8" customFormat="1" ht="12.75" customHeight="1" x14ac:dyDescent="0.2">
      <c r="A59"/>
      <c r="B59"/>
      <c r="C59" s="6" t="s">
        <v>24</v>
      </c>
      <c r="D59"/>
      <c r="E59" s="5">
        <v>-0.22231930965460533</v>
      </c>
      <c r="F59" s="5">
        <v>-0.26942549349674572</v>
      </c>
      <c r="G59" s="5">
        <v>-0.29702099162934048</v>
      </c>
      <c r="H59" s="5">
        <v>-0.31886903709093406</v>
      </c>
      <c r="I59" s="5">
        <v>-8.4241095420742984E-2</v>
      </c>
      <c r="J59" s="5">
        <v>-8.2219600169452733E-2</v>
      </c>
      <c r="K59" s="5">
        <v>0.929271531076302</v>
      </c>
      <c r="L59" s="5">
        <v>-0.38948938975953051</v>
      </c>
      <c r="M59" s="5">
        <v>-0.2605860138194297</v>
      </c>
      <c r="N59" s="5">
        <v>-0.49129611700320053</v>
      </c>
      <c r="O59" s="5">
        <v>-0.21133618400747833</v>
      </c>
      <c r="P59" s="5">
        <v>-0.57756527242527589</v>
      </c>
      <c r="Q59"/>
    </row>
    <row r="60" spans="1:19" s="8" customFormat="1" ht="12.75" customHeight="1" x14ac:dyDescent="0.2">
      <c r="A60"/>
      <c r="B60"/>
      <c r="C60" s="6" t="s">
        <v>24</v>
      </c>
      <c r="E60" s="5">
        <v>-0.11875545835892154</v>
      </c>
      <c r="F60" s="5">
        <v>-9.89622134230842E-2</v>
      </c>
      <c r="G60" s="5">
        <v>-0.22672976516824905</v>
      </c>
      <c r="H60" s="5">
        <v>-0.1556862226880944</v>
      </c>
      <c r="I60" s="5">
        <v>-9.9445218717438277E-2</v>
      </c>
      <c r="J60" s="5">
        <v>0.11604595806752305</v>
      </c>
      <c r="K60" s="5">
        <v>0.79257120249778468</v>
      </c>
      <c r="L60" s="5">
        <v>-0.33896035208515485</v>
      </c>
      <c r="M60" s="5">
        <v>-0.29639065110904783</v>
      </c>
      <c r="N60" s="5">
        <v>-0.57243173458709118</v>
      </c>
      <c r="O60" s="5">
        <v>-0.11626562662468509</v>
      </c>
      <c r="P60" s="5">
        <v>-0.57556089312701597</v>
      </c>
      <c r="R60"/>
      <c r="S60"/>
    </row>
    <row r="61" spans="1:19" s="8" customFormat="1" ht="12.75" customHeight="1" x14ac:dyDescent="0.2">
      <c r="A61"/>
      <c r="B61"/>
      <c r="C61" s="6" t="s">
        <v>24</v>
      </c>
      <c r="E61" s="5">
        <v>8.2064594023509851E-3</v>
      </c>
      <c r="F61" s="5">
        <v>0.2028406408888308</v>
      </c>
      <c r="G61" s="5">
        <v>-6.0391028483212983E-2</v>
      </c>
      <c r="H61" s="5">
        <v>0.11378000990555126</v>
      </c>
      <c r="I61" s="5">
        <v>-0.10715054283226344</v>
      </c>
      <c r="J61" s="5">
        <v>-0.3333133190955897</v>
      </c>
      <c r="K61" s="5">
        <v>-0.33076621407855766</v>
      </c>
      <c r="L61" s="5">
        <v>-0.33055188193203222</v>
      </c>
      <c r="M61" s="5">
        <v>-9.4069383473966872E-2</v>
      </c>
      <c r="N61" s="5">
        <v>-0.35443325303428086</v>
      </c>
      <c r="O61" s="5">
        <v>0.1433230991831389</v>
      </c>
      <c r="P61" s="5">
        <v>-0.55918691352999506</v>
      </c>
    </row>
    <row r="62" spans="1:19" s="8" customFormat="1" ht="12.75" customHeight="1" x14ac:dyDescent="0.2">
      <c r="A62"/>
      <c r="B62"/>
      <c r="C62" s="6" t="s">
        <v>24</v>
      </c>
      <c r="E62" s="5">
        <v>-0.2431418169217906</v>
      </c>
      <c r="F62" s="5">
        <v>-0.35581230244430151</v>
      </c>
      <c r="G62" s="5">
        <v>-0.3153404678117514</v>
      </c>
      <c r="H62" s="5">
        <v>-0.40334692689236762</v>
      </c>
      <c r="I62" s="5">
        <v>-3.3026049746916031E-2</v>
      </c>
      <c r="J62" s="5">
        <v>-0.18488852936136202</v>
      </c>
      <c r="K62" s="5">
        <v>0.6364311478487239</v>
      </c>
      <c r="L62" s="5">
        <v>-0.49556815262396259</v>
      </c>
      <c r="M62" s="5">
        <v>-0.26327358262851641</v>
      </c>
      <c r="N62" s="5">
        <v>-0.528494472095696</v>
      </c>
      <c r="O62" s="5">
        <v>-9.5564966371789684E-2</v>
      </c>
      <c r="P62" s="5">
        <v>-0.46614416034218753</v>
      </c>
      <c r="R62"/>
      <c r="S62"/>
    </row>
    <row r="63" spans="1:19" s="8" customFormat="1" ht="12.75" customHeight="1" x14ac:dyDescent="0.2">
      <c r="A63"/>
      <c r="B63"/>
      <c r="C63" s="6" t="s">
        <v>24</v>
      </c>
      <c r="D63"/>
      <c r="E63" s="5">
        <v>-0.10267652714675091</v>
      </c>
      <c r="F63" s="5">
        <v>7.0880357848266851E-2</v>
      </c>
      <c r="G63" s="5">
        <v>-0.28226057327759224</v>
      </c>
      <c r="H63" s="5">
        <v>-0.14314147138410838</v>
      </c>
      <c r="I63" s="5">
        <v>-0.13155491601277336</v>
      </c>
      <c r="J63" s="5">
        <v>-0.14903690414495563</v>
      </c>
      <c r="K63" s="5">
        <v>0.50066031728928007</v>
      </c>
      <c r="L63" s="5">
        <v>-0.1422190870014175</v>
      </c>
      <c r="M63" s="5">
        <v>-0.2175042227037558</v>
      </c>
      <c r="N63" s="5">
        <v>-0.25749032872348354</v>
      </c>
      <c r="O63" s="5">
        <v>5.9827345919526209E-2</v>
      </c>
      <c r="P63" s="5">
        <v>-0.19818735842903223</v>
      </c>
      <c r="Q63"/>
      <c r="R63"/>
      <c r="S63"/>
    </row>
    <row r="64" spans="1:19" s="8" customFormat="1" ht="12.75" customHeight="1" x14ac:dyDescent="0.2">
      <c r="A64"/>
      <c r="B64"/>
      <c r="C64" s="6" t="s">
        <v>24</v>
      </c>
      <c r="E64" s="5">
        <v>-0.11217235131452041</v>
      </c>
      <c r="F64" s="5">
        <v>-0.20269097854453755</v>
      </c>
      <c r="G64" s="5">
        <v>-0.27788464575688732</v>
      </c>
      <c r="H64" s="5">
        <v>-0.29667966716404448</v>
      </c>
      <c r="I64" s="5">
        <v>-0.1581330549466593</v>
      </c>
      <c r="J64" s="5">
        <v>-1.6073330763862748E-2</v>
      </c>
      <c r="K64" s="5">
        <v>0.55729395551035599</v>
      </c>
      <c r="L64" s="5">
        <v>-0.5293746810807004</v>
      </c>
      <c r="M64" s="5">
        <v>-0.28536914231865596</v>
      </c>
      <c r="N64" s="5">
        <v>-0.55478220896305508</v>
      </c>
      <c r="O64" s="5">
        <v>4.2589240327792099E-2</v>
      </c>
      <c r="P64" s="5">
        <v>-0.38187207739620366</v>
      </c>
      <c r="R64"/>
      <c r="S64"/>
    </row>
    <row r="65" spans="1:19" s="8" customFormat="1" ht="12.75" customHeight="1" x14ac:dyDescent="0.2">
      <c r="A65"/>
      <c r="B65"/>
      <c r="C65" s="6" t="s">
        <v>24</v>
      </c>
      <c r="E65" s="5">
        <v>-6.3284503588990071E-2</v>
      </c>
      <c r="F65" s="5">
        <v>0.11507994217618189</v>
      </c>
      <c r="G65" s="5">
        <v>-0.10989987395318934</v>
      </c>
      <c r="H65" s="5">
        <v>3.3894890527543797E-2</v>
      </c>
      <c r="I65" s="5">
        <v>-0.35633463261547405</v>
      </c>
      <c r="J65" s="5">
        <v>-0.73561246227347099</v>
      </c>
      <c r="K65" s="5">
        <v>-0.11038351980456662</v>
      </c>
      <c r="L65" s="5">
        <v>0.84749755437070684</v>
      </c>
      <c r="M65" s="5">
        <v>-0.24403237159937008</v>
      </c>
      <c r="N65" s="5">
        <v>-0.50982405505937112</v>
      </c>
      <c r="O65" s="5">
        <v>-0.2399376953530673</v>
      </c>
      <c r="P65" s="5">
        <v>-0.65590174922055788</v>
      </c>
      <c r="R65"/>
      <c r="S65"/>
    </row>
    <row r="66" spans="1:19" ht="12.75" customHeight="1" x14ac:dyDescent="0.2">
      <c r="C66" s="6" t="s">
        <v>24</v>
      </c>
      <c r="D66" s="8"/>
      <c r="E66" s="5">
        <v>-0.2085440301412681</v>
      </c>
      <c r="F66" s="5">
        <v>-0.31189972868065452</v>
      </c>
      <c r="G66" s="5">
        <v>-0.29749815379699351</v>
      </c>
      <c r="H66" s="5">
        <v>-0.38135046349748458</v>
      </c>
      <c r="I66" s="5">
        <v>-6.6186398707893002E-2</v>
      </c>
      <c r="J66" s="5">
        <v>-0.17239002245604329</v>
      </c>
      <c r="K66" s="5">
        <v>1.3176790764398603</v>
      </c>
      <c r="L66" s="5">
        <v>-0.22044287291209552</v>
      </c>
      <c r="M66" s="5">
        <v>-0.2539837443491384</v>
      </c>
      <c r="N66" s="5">
        <v>-0.51581642475889289</v>
      </c>
      <c r="O66" s="5">
        <v>0.24505616071209735</v>
      </c>
      <c r="P66" s="5">
        <v>-0.34047300701941752</v>
      </c>
      <c r="Q66" s="8"/>
    </row>
    <row r="67" spans="1:19" ht="12.75" customHeight="1" x14ac:dyDescent="0.2">
      <c r="C67" s="6" t="s">
        <v>24</v>
      </c>
      <c r="E67" s="5">
        <v>-0.23266814816134884</v>
      </c>
      <c r="F67" s="5">
        <v>-0.3374519918725889</v>
      </c>
      <c r="G67" s="5">
        <v>-0.28529299142830011</v>
      </c>
      <c r="H67" s="5">
        <v>-0.34014941898599582</v>
      </c>
      <c r="I67" s="5">
        <v>-0.12011650011991049</v>
      </c>
      <c r="J67" s="5">
        <v>-0.26481505096173064</v>
      </c>
      <c r="K67" s="5">
        <v>0.54225912455423986</v>
      </c>
      <c r="L67" s="5">
        <v>-0.4197041821980817</v>
      </c>
      <c r="M67" s="5">
        <v>-0.14628693208909904</v>
      </c>
      <c r="N67" s="5">
        <v>-0.38214194843900617</v>
      </c>
      <c r="O67" s="5">
        <v>0.11747912012765749</v>
      </c>
      <c r="P67" s="5">
        <v>-0.273487173227694</v>
      </c>
    </row>
    <row r="68" spans="1:19" x14ac:dyDescent="0.2">
      <c r="C68" t="s">
        <v>3</v>
      </c>
      <c r="E68" s="5">
        <v>-6.6160078221340624E-2</v>
      </c>
      <c r="F68" s="5">
        <v>-8.0232344618091367E-2</v>
      </c>
      <c r="G68" s="5">
        <v>-5.8275811960939006E-2</v>
      </c>
      <c r="H68" s="5">
        <v>-0.11119998349651339</v>
      </c>
      <c r="I68" s="5">
        <v>-8.7614249923450571E-2</v>
      </c>
      <c r="J68" s="5">
        <v>0.20020525053684279</v>
      </c>
      <c r="K68" s="5">
        <v>-0.13554874443231513</v>
      </c>
      <c r="L68" s="5">
        <v>-0.39646663929020243</v>
      </c>
      <c r="M68" s="5">
        <v>-6.8528815567987511E-3</v>
      </c>
      <c r="N68" s="5">
        <v>-8.8437976617051439E-2</v>
      </c>
      <c r="O68" s="5">
        <v>6.9078395710630458E-2</v>
      </c>
      <c r="P68" s="5">
        <v>-0.14116211827984626</v>
      </c>
    </row>
    <row r="69" spans="1:19" x14ac:dyDescent="0.2">
      <c r="C69" t="s">
        <v>3</v>
      </c>
      <c r="E69" s="5">
        <v>9.3545458497769962E-2</v>
      </c>
      <c r="F69" s="5">
        <v>0.10609153827096662</v>
      </c>
      <c r="G69" s="5">
        <v>0.12237065114213341</v>
      </c>
      <c r="H69" s="5">
        <v>5.577618128889017E-2</v>
      </c>
      <c r="I69" s="5">
        <v>6.2264551580292871E-2</v>
      </c>
      <c r="J69" s="5">
        <v>0.27438557514508211</v>
      </c>
      <c r="K69" s="5">
        <v>0.18270458257167621</v>
      </c>
      <c r="L69" s="5">
        <v>0.1366508702656255</v>
      </c>
      <c r="M69" s="5">
        <v>0.1029774516954951</v>
      </c>
      <c r="N69" s="5">
        <v>0.18783458834440991</v>
      </c>
      <c r="O69" s="5">
        <v>0.1700208872829212</v>
      </c>
      <c r="P69" s="5">
        <v>0.46469030074346884</v>
      </c>
    </row>
    <row r="70" spans="1:19" x14ac:dyDescent="0.2">
      <c r="C70" t="s">
        <v>3</v>
      </c>
      <c r="D70" s="8"/>
      <c r="E70" s="5">
        <v>-2.1089432417856657E-2</v>
      </c>
      <c r="F70" s="5">
        <v>-2.5293530207459614E-2</v>
      </c>
      <c r="G70" s="5">
        <v>-4.3069369471482211E-2</v>
      </c>
      <c r="H70" s="5">
        <v>-0.12774434088972941</v>
      </c>
      <c r="I70" s="5">
        <v>-9.5887419354547254E-2</v>
      </c>
      <c r="J70" s="5">
        <v>1.9244536308927307E-2</v>
      </c>
      <c r="K70" s="5">
        <v>3.700628786689375E-2</v>
      </c>
      <c r="L70" s="5">
        <v>9.5776635809102117E-2</v>
      </c>
      <c r="M70" s="5">
        <v>9.0621489037077341E-2</v>
      </c>
      <c r="N70" s="5">
        <v>4.95659953703389E-2</v>
      </c>
      <c r="O70" s="5">
        <v>0.28129831307953435</v>
      </c>
      <c r="P70" s="5">
        <v>0.30380492866000375</v>
      </c>
      <c r="Q70" s="8"/>
      <c r="R70" s="8"/>
      <c r="S70" s="8"/>
    </row>
    <row r="71" spans="1:19" x14ac:dyDescent="0.2">
      <c r="C71" t="s">
        <v>3</v>
      </c>
      <c r="D71" s="8"/>
      <c r="E71" s="5">
        <v>1.5779020944977074E-2</v>
      </c>
      <c r="F71" s="5">
        <v>0.14089380080707858</v>
      </c>
      <c r="G71" s="5">
        <v>-2.6665366408956448E-2</v>
      </c>
      <c r="H71" s="5">
        <v>-0.1136014378936343</v>
      </c>
      <c r="I71" s="5">
        <v>-0.11345760086032675</v>
      </c>
      <c r="J71" s="5">
        <v>0.1301423602703875</v>
      </c>
      <c r="K71" s="5">
        <v>-0.1266988799625911</v>
      </c>
      <c r="L71" s="5">
        <v>0.28955750168933592</v>
      </c>
      <c r="M71" s="5">
        <v>0.16510538002494646</v>
      </c>
      <c r="N71" s="5">
        <v>0.68150792092640566</v>
      </c>
      <c r="O71" s="5">
        <v>0.60467846671021253</v>
      </c>
      <c r="P71" s="5">
        <v>1.2134488436876207</v>
      </c>
      <c r="Q71" s="8"/>
    </row>
    <row r="72" spans="1:19" x14ac:dyDescent="0.2">
      <c r="C72" t="s">
        <v>3</v>
      </c>
      <c r="D72" s="8"/>
      <c r="E72" s="5">
        <v>1.3375053698925443E-2</v>
      </c>
      <c r="F72" s="5">
        <v>0.11771526359559803</v>
      </c>
      <c r="G72" s="5">
        <v>-8.6201490047190799E-3</v>
      </c>
      <c r="H72" s="5">
        <v>-0.14506680703622632</v>
      </c>
      <c r="I72" s="5">
        <v>-6.3520367063112926E-2</v>
      </c>
      <c r="J72" s="5">
        <v>9.826479290690382E-2</v>
      </c>
      <c r="K72" s="5">
        <v>-0.15959457688055656</v>
      </c>
      <c r="L72" s="5">
        <v>0.36888041838220942</v>
      </c>
      <c r="M72" s="5">
        <v>0.15505043268281082</v>
      </c>
      <c r="N72" s="5">
        <v>0.75996333116242276</v>
      </c>
      <c r="O72" s="5">
        <v>0.48087896806481445</v>
      </c>
      <c r="P72" s="5">
        <v>1.0956847263039595</v>
      </c>
      <c r="Q72" s="8"/>
    </row>
    <row r="73" spans="1:19" x14ac:dyDescent="0.2">
      <c r="C73" t="s">
        <v>3</v>
      </c>
      <c r="E73" s="5">
        <v>-1.1488587425347863E-3</v>
      </c>
      <c r="F73" s="5">
        <v>6.0546372543997418E-2</v>
      </c>
      <c r="G73" s="5">
        <v>5.4546713578587092E-3</v>
      </c>
      <c r="H73" s="5">
        <v>2.0876978793014977E-2</v>
      </c>
      <c r="I73" s="5">
        <v>-2.0697159745514671E-2</v>
      </c>
      <c r="J73" s="5">
        <v>0.28934297801476383</v>
      </c>
      <c r="K73" s="5">
        <v>-1.9929176611465316E-2</v>
      </c>
      <c r="L73" s="5">
        <v>-6.83071897638865E-2</v>
      </c>
      <c r="M73" s="5">
        <v>2.9820157762804111E-2</v>
      </c>
      <c r="N73" s="5">
        <v>3.3732626571643554E-2</v>
      </c>
      <c r="O73" s="5">
        <v>5.6644457884450494E-2</v>
      </c>
      <c r="P73" s="5">
        <v>-8.7179657911165331E-2</v>
      </c>
    </row>
    <row r="74" spans="1:19" x14ac:dyDescent="0.2">
      <c r="C74" t="s">
        <v>3</v>
      </c>
      <c r="E74" s="5">
        <v>-1.4523877383404438E-3</v>
      </c>
      <c r="F74" s="5">
        <v>1.1177474305895441E-2</v>
      </c>
      <c r="G74" s="5">
        <v>2.4919824885859976E-2</v>
      </c>
      <c r="H74" s="5">
        <v>-9.6009315739230772E-2</v>
      </c>
      <c r="I74" s="5">
        <v>-1.5118441138658456E-3</v>
      </c>
      <c r="J74" s="5">
        <v>0.12178077021322142</v>
      </c>
      <c r="K74" s="5">
        <v>-0.10209759525865147</v>
      </c>
      <c r="L74" s="5">
        <v>6.9856745506428064E-2</v>
      </c>
      <c r="M74" s="5">
        <v>1.2639213672367866E-2</v>
      </c>
      <c r="N74" s="5">
        <v>0.11481339797553836</v>
      </c>
      <c r="O74" s="5">
        <v>0.14121042584495869</v>
      </c>
      <c r="P74" s="5">
        <v>0.27157299122501466</v>
      </c>
    </row>
    <row r="75" spans="1:19" ht="12.75" customHeight="1" x14ac:dyDescent="0.2">
      <c r="C75" t="s">
        <v>3</v>
      </c>
      <c r="E75" s="5">
        <v>-7.9520473769161271E-3</v>
      </c>
      <c r="F75" s="5">
        <v>3.1271832101086305E-2</v>
      </c>
      <c r="G75" s="5">
        <v>2.096681677264689E-2</v>
      </c>
      <c r="H75" s="5">
        <v>-8.4686826394710257E-2</v>
      </c>
      <c r="I75" s="5">
        <v>-2.0479415001892542E-2</v>
      </c>
      <c r="J75" s="5">
        <v>0.14832356774339694</v>
      </c>
      <c r="K75" s="5">
        <v>1.7651555301013255E-2</v>
      </c>
      <c r="L75" s="5">
        <v>0.19778801908528654</v>
      </c>
      <c r="M75" s="5">
        <v>1.6783570642540102E-3</v>
      </c>
      <c r="N75" s="5">
        <v>9.6677541906122544E-2</v>
      </c>
      <c r="O75" s="5">
        <v>0.1887216800003817</v>
      </c>
      <c r="P75" s="5">
        <v>0.41563996102224432</v>
      </c>
    </row>
    <row r="76" spans="1:19" ht="12.75" customHeight="1" x14ac:dyDescent="0.2">
      <c r="C76" t="s">
        <v>3</v>
      </c>
      <c r="E76" s="5">
        <v>-4.3921474690553741E-2</v>
      </c>
      <c r="F76" s="5">
        <v>1.7139714444218912E-2</v>
      </c>
      <c r="G76" s="5">
        <v>-3.6194396751179303E-2</v>
      </c>
      <c r="H76" s="5">
        <v>-0.14062356346075477</v>
      </c>
      <c r="I76" s="5">
        <v>-2.9990374456540403E-2</v>
      </c>
      <c r="J76" s="5">
        <v>0.12776077770937899</v>
      </c>
      <c r="K76" s="5">
        <v>-0.13258054882590253</v>
      </c>
      <c r="L76" s="5">
        <v>-7.5231918474701787E-2</v>
      </c>
      <c r="M76" s="5">
        <v>-2.4900157256884103E-3</v>
      </c>
      <c r="N76" s="5">
        <v>0.16991505971105725</v>
      </c>
      <c r="O76" s="5">
        <v>0.12697573911828774</v>
      </c>
      <c r="P76" s="5">
        <v>0.38689074316537897</v>
      </c>
    </row>
    <row r="77" spans="1:19" ht="12.75" customHeight="1" x14ac:dyDescent="0.2">
      <c r="C77" t="s">
        <v>2</v>
      </c>
      <c r="E77" s="5">
        <v>0.10176584011571754</v>
      </c>
      <c r="F77" s="5">
        <v>0.10943132940258105</v>
      </c>
      <c r="G77" s="5">
        <v>0.29340984255226554</v>
      </c>
      <c r="H77" s="5">
        <v>0.47385576526351803</v>
      </c>
      <c r="I77" s="5">
        <v>5.4749132426819225E-2</v>
      </c>
      <c r="J77" s="5">
        <v>-0.14582151433221113</v>
      </c>
      <c r="K77" s="5">
        <v>0.23750630457358346</v>
      </c>
      <c r="L77" s="5">
        <v>1.4126334269250584</v>
      </c>
      <c r="M77" s="5">
        <v>-7.5570181456766083E-2</v>
      </c>
      <c r="N77" s="5">
        <v>-0.36105945651407201</v>
      </c>
      <c r="O77" s="5">
        <v>0.10356733427365028</v>
      </c>
      <c r="P77" s="5">
        <v>2.1413337559528012E-2</v>
      </c>
    </row>
    <row r="78" spans="1:19" ht="12.75" customHeight="1" x14ac:dyDescent="0.2">
      <c r="C78" t="s">
        <v>2</v>
      </c>
      <c r="D78" s="8"/>
      <c r="E78" s="5">
        <v>0.30347999639609147</v>
      </c>
      <c r="F78" s="5">
        <v>0.36899800468629773</v>
      </c>
      <c r="G78" s="5">
        <v>0.3147588778199244</v>
      </c>
      <c r="H78" s="5">
        <v>0.32597685673564647</v>
      </c>
      <c r="I78" s="5">
        <v>2.230783260781477E-2</v>
      </c>
      <c r="J78" s="5">
        <v>-7.2976587796400261E-2</v>
      </c>
      <c r="K78" s="5">
        <v>0.48648605400900591</v>
      </c>
      <c r="L78" s="5">
        <v>1.7775834460342299</v>
      </c>
      <c r="M78" s="5">
        <v>0.37640961275043128</v>
      </c>
      <c r="N78" s="5">
        <v>0.30426582984713013</v>
      </c>
      <c r="O78" s="5">
        <v>0.73276925355085809</v>
      </c>
      <c r="P78" s="5">
        <v>1.308688755799984</v>
      </c>
      <c r="Q78" s="8"/>
    </row>
    <row r="79" spans="1:19" ht="12.75" customHeight="1" x14ac:dyDescent="0.2">
      <c r="C79" t="s">
        <v>2</v>
      </c>
      <c r="E79" s="5">
        <v>0.2876324316731802</v>
      </c>
      <c r="F79" s="5">
        <v>0.4089638732187133</v>
      </c>
      <c r="G79" s="5">
        <v>0.31499908103797947</v>
      </c>
      <c r="H79" s="5">
        <v>0.50316797147492909</v>
      </c>
      <c r="I79" s="5">
        <v>1.2632499056630442E-2</v>
      </c>
      <c r="J79" s="5">
        <v>7.3195798504805065E-2</v>
      </c>
      <c r="K79" s="5">
        <v>0.52880339867384785</v>
      </c>
      <c r="L79" s="5">
        <v>2.794416119061514</v>
      </c>
      <c r="M79" s="5">
        <v>0.24105440121147725</v>
      </c>
      <c r="N79" s="5">
        <v>0.16385092899031584</v>
      </c>
      <c r="O79" s="5">
        <v>0.48357794306661739</v>
      </c>
      <c r="P79" s="5">
        <v>0.78216264838045757</v>
      </c>
      <c r="R79" s="8"/>
      <c r="S79" s="8"/>
    </row>
    <row r="80" spans="1:19" ht="12.75" customHeight="1" x14ac:dyDescent="0.2">
      <c r="C80" t="s">
        <v>2</v>
      </c>
      <c r="E80" s="5">
        <v>0.25576713824352781</v>
      </c>
      <c r="F80" s="5">
        <v>0.30503164729567023</v>
      </c>
      <c r="G80" s="5">
        <v>0.29192607775067536</v>
      </c>
      <c r="H80" s="5">
        <v>0.47643031082319798</v>
      </c>
      <c r="I80" s="5">
        <v>0.11138497052397711</v>
      </c>
      <c r="J80" s="5">
        <v>0.31846690052011417</v>
      </c>
      <c r="K80" s="5">
        <v>0.29110330344175517</v>
      </c>
      <c r="L80" s="5">
        <v>1.7429394769805229</v>
      </c>
      <c r="M80" s="5">
        <v>0.27929334718009113</v>
      </c>
      <c r="N80" s="5">
        <v>-9.6808188714386123E-2</v>
      </c>
      <c r="O80" s="5">
        <v>0.42427797168202197</v>
      </c>
      <c r="P80" s="5">
        <v>0.97431524353382803</v>
      </c>
      <c r="R80" s="8"/>
      <c r="S80" s="8"/>
    </row>
    <row r="81" spans="3:19" ht="12.75" customHeight="1" x14ac:dyDescent="0.2">
      <c r="C81" t="s">
        <v>2</v>
      </c>
      <c r="E81" s="5">
        <v>0.19868091807855714</v>
      </c>
      <c r="F81" s="5">
        <v>0.18032958603952598</v>
      </c>
      <c r="G81" s="5">
        <v>0.28238226035358838</v>
      </c>
      <c r="H81" s="5">
        <v>0.30890899492581214</v>
      </c>
      <c r="I81" s="5">
        <v>6.4207588113800229E-2</v>
      </c>
      <c r="J81" s="5">
        <v>-8.9665327470065392E-2</v>
      </c>
      <c r="K81" s="5">
        <v>0.44023447967889018</v>
      </c>
      <c r="L81" s="5">
        <v>1.1201163969093777</v>
      </c>
      <c r="M81" s="5">
        <v>0.1170451115479858</v>
      </c>
      <c r="N81" s="5">
        <v>-3.4618794138682074E-2</v>
      </c>
      <c r="O81" s="5">
        <v>0.25565477784255775</v>
      </c>
      <c r="P81" s="5">
        <v>-3.7863544284705952E-2</v>
      </c>
      <c r="R81" s="8"/>
      <c r="S81" s="8"/>
    </row>
    <row r="82" spans="3:19" ht="12.75" customHeight="1" x14ac:dyDescent="0.2">
      <c r="C82" t="s">
        <v>2</v>
      </c>
      <c r="E82" s="5">
        <v>0.16032815600244765</v>
      </c>
      <c r="F82" s="5">
        <v>7.0995415209323953E-2</v>
      </c>
      <c r="G82" s="5">
        <v>0.33875652971681247</v>
      </c>
      <c r="H82" s="5">
        <v>0.31862682689794974</v>
      </c>
      <c r="I82" s="5">
        <v>9.0918153636302401E-2</v>
      </c>
      <c r="J82" s="5">
        <v>-0.40421438707946356</v>
      </c>
      <c r="K82" s="5">
        <v>0.21770989304262089</v>
      </c>
      <c r="L82" s="5">
        <v>0.80185487032610725</v>
      </c>
      <c r="M82" s="5">
        <v>-8.4559146358240689E-3</v>
      </c>
      <c r="N82" s="5">
        <v>-0.28257913395753342</v>
      </c>
      <c r="O82" s="5">
        <v>8.5421299185007848E-2</v>
      </c>
      <c r="P82" s="5">
        <v>-6.6150409495333906E-2</v>
      </c>
    </row>
    <row r="83" spans="3:19" ht="12.75" customHeight="1" x14ac:dyDescent="0.2">
      <c r="C83" t="s">
        <v>2</v>
      </c>
      <c r="E83" s="5">
        <v>0.25987103607541795</v>
      </c>
      <c r="F83" s="5">
        <v>0.45019076599883379</v>
      </c>
      <c r="G83" s="5">
        <v>0.38385621005849857</v>
      </c>
      <c r="H83" s="5">
        <v>0.5985268215361863</v>
      </c>
      <c r="I83" s="5">
        <v>2.2861376349808671E-2</v>
      </c>
      <c r="J83" s="5">
        <v>-1.6707840748314329E-2</v>
      </c>
      <c r="K83" s="5">
        <v>0.5301609879445921</v>
      </c>
      <c r="L83" s="5">
        <v>2.2567833911239523</v>
      </c>
      <c r="M83" s="5">
        <v>0.16722698845213557</v>
      </c>
      <c r="N83" s="5">
        <v>0.20339862078928417</v>
      </c>
      <c r="O83" s="5">
        <v>0.30872420929807354</v>
      </c>
      <c r="P83" s="5">
        <v>0.67450734394078848</v>
      </c>
      <c r="R83" s="8"/>
      <c r="S83" s="8"/>
    </row>
    <row r="84" spans="3:19" ht="12.75" customHeight="1" x14ac:dyDescent="0.2">
      <c r="C84" t="s">
        <v>8</v>
      </c>
      <c r="E84" s="5">
        <v>0.205731011550085</v>
      </c>
      <c r="F84" s="5">
        <v>0.11757294705266919</v>
      </c>
      <c r="G84" s="5">
        <v>0.24107947334362634</v>
      </c>
      <c r="H84" s="5">
        <v>6.1911976820359538E-2</v>
      </c>
      <c r="I84" s="5">
        <v>1.2886388128966253E-2</v>
      </c>
      <c r="J84" s="5">
        <v>2.7915805197070487E-2</v>
      </c>
      <c r="K84" s="5">
        <v>0.36382226944619078</v>
      </c>
      <c r="L84" s="5">
        <v>1.4403791067694462</v>
      </c>
      <c r="M84" s="5">
        <v>0.11101702773687561</v>
      </c>
      <c r="N84" s="5">
        <v>-0.17166467730905999</v>
      </c>
      <c r="O84" s="5">
        <v>0.25380918035886135</v>
      </c>
      <c r="P84" s="5">
        <v>7.9347922242152036E-2</v>
      </c>
    </row>
    <row r="85" spans="3:19" ht="12.75" customHeight="1" x14ac:dyDescent="0.2">
      <c r="C85" t="s">
        <v>8</v>
      </c>
      <c r="D85" s="8"/>
      <c r="E85" s="5">
        <v>0.13991700811231378</v>
      </c>
      <c r="F85" s="5">
        <v>6.9502646448493799E-3</v>
      </c>
      <c r="G85" s="5">
        <v>0.17681847084538105</v>
      </c>
      <c r="H85" s="5">
        <v>-5.2657626306090166E-2</v>
      </c>
      <c r="I85" s="5">
        <v>3.6551476757384682E-2</v>
      </c>
      <c r="J85" s="5">
        <v>-2.3695277143119697E-2</v>
      </c>
      <c r="K85" s="5">
        <v>2.519673816128698E-2</v>
      </c>
      <c r="L85" s="5">
        <v>0.62415049191579719</v>
      </c>
      <c r="M85" s="5">
        <v>8.2740977023342266E-2</v>
      </c>
      <c r="N85" s="5">
        <v>-1.8680244035432447E-2</v>
      </c>
      <c r="O85" s="5">
        <v>0.23359028895296996</v>
      </c>
      <c r="P85" s="5">
        <v>0.23327756079195217</v>
      </c>
      <c r="Q85" s="8"/>
    </row>
    <row r="86" spans="3:19" ht="12.75" customHeight="1" x14ac:dyDescent="0.2">
      <c r="C86" t="s">
        <v>8</v>
      </c>
      <c r="D86" s="8"/>
      <c r="E86" s="5">
        <v>0.11319284481711889</v>
      </c>
      <c r="F86" s="5">
        <v>2.2576655151430813E-2</v>
      </c>
      <c r="G86" s="5">
        <v>0.17881516949064857</v>
      </c>
      <c r="H86" s="5">
        <v>-7.602550157839294E-2</v>
      </c>
      <c r="I86" s="5">
        <v>4.6699838410025674E-2</v>
      </c>
      <c r="J86" s="5">
        <v>-5.6843855966505985E-2</v>
      </c>
      <c r="K86" s="5">
        <v>2.9918825476398458E-2</v>
      </c>
      <c r="L86" s="5">
        <v>0.88402328720690604</v>
      </c>
      <c r="M86" s="5">
        <v>5.1361038554740945E-2</v>
      </c>
      <c r="N86" s="5">
        <v>0.10310600218844312</v>
      </c>
      <c r="O86" s="5">
        <v>0.22607292118407973</v>
      </c>
      <c r="P86" s="5">
        <v>0.3211426204549892</v>
      </c>
      <c r="Q86" s="8"/>
    </row>
    <row r="87" spans="3:19" ht="12.75" customHeight="1" x14ac:dyDescent="0.2">
      <c r="C87" t="s">
        <v>8</v>
      </c>
      <c r="E87" s="5">
        <v>0.1520737796310605</v>
      </c>
      <c r="F87" s="5">
        <v>-0.1150072867119849</v>
      </c>
      <c r="G87" s="5">
        <v>0.27700590589021545</v>
      </c>
      <c r="H87" s="5">
        <v>4.1449205666645117E-2</v>
      </c>
      <c r="I87" s="5">
        <v>-3.4062393371844468E-2</v>
      </c>
      <c r="J87" s="5">
        <v>-0.52770735007932912</v>
      </c>
      <c r="K87" s="5">
        <v>3.628880439602078E-3</v>
      </c>
      <c r="L87" s="5">
        <v>0.18897735914988756</v>
      </c>
      <c r="M87" s="5">
        <v>1.2205459668733099E-2</v>
      </c>
      <c r="N87" s="5">
        <v>-0.37546203494420027</v>
      </c>
      <c r="O87" s="5">
        <v>0.12864916668919824</v>
      </c>
      <c r="P87" s="5">
        <v>-0.17865827869368034</v>
      </c>
    </row>
    <row r="88" spans="3:19" ht="12.75" customHeight="1" x14ac:dyDescent="0.2">
      <c r="C88" t="s">
        <v>8</v>
      </c>
      <c r="E88" s="5">
        <v>0.21347484819060702</v>
      </c>
      <c r="F88" s="5">
        <v>0.34851687291445255</v>
      </c>
      <c r="G88" s="5">
        <v>0.2999876785329445</v>
      </c>
      <c r="H88" s="5">
        <v>0.38917103281541654</v>
      </c>
      <c r="I88" s="5">
        <v>1.5018055919381323E-2</v>
      </c>
      <c r="J88" s="5">
        <v>0.36469489661348242</v>
      </c>
      <c r="K88" s="5">
        <v>0.17288591754324512</v>
      </c>
      <c r="L88" s="5">
        <v>0.20604436622138023</v>
      </c>
      <c r="M88" s="5">
        <v>9.7441886743722561E-2</v>
      </c>
      <c r="N88" s="5">
        <v>-0.25169168639241046</v>
      </c>
      <c r="O88" s="5">
        <v>0.11425275742742325</v>
      </c>
      <c r="P88" s="5">
        <v>-7.3290970498454566E-2</v>
      </c>
    </row>
    <row r="89" spans="3:19" ht="12.75" customHeight="1" x14ac:dyDescent="0.2">
      <c r="C89" t="s">
        <v>8</v>
      </c>
      <c r="E89" s="5">
        <v>0.14396658562486531</v>
      </c>
      <c r="F89" s="5">
        <v>0.10187031679350755</v>
      </c>
      <c r="G89" s="5">
        <v>0.23138067844027033</v>
      </c>
      <c r="H89" s="5">
        <v>0.17319768809490599</v>
      </c>
      <c r="I89" s="5">
        <v>-4.063610384277172E-2</v>
      </c>
      <c r="J89" s="5">
        <v>-0.12095119687030875</v>
      </c>
      <c r="K89" s="5">
        <v>-7.3860622138582799E-2</v>
      </c>
      <c r="L89" s="5">
        <v>0.12403499827341991</v>
      </c>
      <c r="M89" s="5">
        <v>2.5226466373265533E-2</v>
      </c>
      <c r="N89" s="5">
        <v>-0.16203854356183256</v>
      </c>
      <c r="O89" s="5">
        <v>0.17935404971339808</v>
      </c>
      <c r="P89" s="5">
        <v>0.15101108739567848</v>
      </c>
    </row>
    <row r="90" spans="3:19" ht="12.75" customHeight="1" x14ac:dyDescent="0.2">
      <c r="C90" t="s">
        <v>8</v>
      </c>
      <c r="E90" s="5">
        <v>0.12367101719136597</v>
      </c>
      <c r="F90" s="5">
        <v>0.11709177171637997</v>
      </c>
      <c r="G90" s="5">
        <v>0.20841951247111634</v>
      </c>
      <c r="H90" s="5">
        <v>0.1672785716455969</v>
      </c>
      <c r="I90" s="5">
        <v>-7.4772541968615158E-4</v>
      </c>
      <c r="J90" s="5">
        <v>-1.3499883191008699E-2</v>
      </c>
      <c r="K90" s="5">
        <v>-8.2505099563249251E-3</v>
      </c>
      <c r="L90" s="5">
        <v>0.30178425316607904</v>
      </c>
      <c r="M90" s="5">
        <v>3.9204270046460987E-2</v>
      </c>
      <c r="N90" s="5">
        <v>-6.7507457417635197E-2</v>
      </c>
      <c r="O90" s="5">
        <v>0.11803830755118527</v>
      </c>
      <c r="P90" s="5">
        <v>5.2238130027946195E-2</v>
      </c>
    </row>
    <row r="91" spans="3:19" ht="12.75" customHeight="1" x14ac:dyDescent="0.2">
      <c r="C91" t="s">
        <v>8</v>
      </c>
      <c r="E91" s="5">
        <v>0.1125294440433855</v>
      </c>
      <c r="F91" s="5">
        <v>4.5796028242913511E-2</v>
      </c>
      <c r="G91" s="5">
        <v>0.2309967912492723</v>
      </c>
      <c r="H91" s="5">
        <v>0.16982981517314588</v>
      </c>
      <c r="I91" s="5">
        <v>-2.5994357306113991E-2</v>
      </c>
      <c r="J91" s="5">
        <v>-8.728982632019433E-2</v>
      </c>
      <c r="K91" s="5">
        <v>-0.1019114949497727</v>
      </c>
      <c r="L91" s="5">
        <v>9.3691918124279683E-2</v>
      </c>
      <c r="M91" s="5">
        <v>-1.2139663831972625E-2</v>
      </c>
      <c r="N91" s="5">
        <v>-0.26339891830289808</v>
      </c>
      <c r="O91" s="5">
        <v>6.2674886161488974E-3</v>
      </c>
      <c r="P91" s="5">
        <v>-0.20851887886423037</v>
      </c>
    </row>
    <row r="92" spans="3:19" ht="12.75" customHeight="1" x14ac:dyDescent="0.2">
      <c r="C92" t="s">
        <v>9</v>
      </c>
      <c r="D92" s="8"/>
      <c r="E92" s="5">
        <v>0.24614877136660152</v>
      </c>
      <c r="F92" s="5">
        <v>0.14524453551999472</v>
      </c>
      <c r="G92" s="5">
        <v>9.0794765386413179E-2</v>
      </c>
      <c r="H92" s="5">
        <v>5.4652824587122506E-3</v>
      </c>
      <c r="I92" s="5">
        <v>-1.139192950433876E-2</v>
      </c>
      <c r="J92" s="5">
        <v>-0.53108236584644186</v>
      </c>
      <c r="K92" s="5">
        <v>0.22679571825849587</v>
      </c>
      <c r="L92" s="5">
        <v>-0.16370427507681984</v>
      </c>
      <c r="M92" s="5">
        <v>0.24415607883097179</v>
      </c>
      <c r="N92" s="5">
        <v>0.13783796234851042</v>
      </c>
      <c r="O92" s="5">
        <v>0.39618059175862874</v>
      </c>
      <c r="P92" s="5">
        <v>0.36381593044833593</v>
      </c>
      <c r="Q92" s="8"/>
    </row>
    <row r="93" spans="3:19" ht="12.75" customHeight="1" x14ac:dyDescent="0.2">
      <c r="C93" t="s">
        <v>9</v>
      </c>
      <c r="D93" s="8"/>
      <c r="E93" s="5">
        <v>2.6451542086938451E-2</v>
      </c>
      <c r="F93" s="5">
        <v>-1.399848487602251E-2</v>
      </c>
      <c r="G93" s="5">
        <v>3.5231494431817723E-2</v>
      </c>
      <c r="H93" s="5">
        <v>-7.2519730926400516E-2</v>
      </c>
      <c r="I93" s="5">
        <v>1.6324351055511777E-2</v>
      </c>
      <c r="J93" s="5">
        <v>0.10090640402335782</v>
      </c>
      <c r="K93" s="5">
        <v>2.5599963558170291E-2</v>
      </c>
      <c r="L93" s="5">
        <v>-0.14972294435301337</v>
      </c>
      <c r="M93" s="5">
        <v>-2.3362630713303245E-2</v>
      </c>
      <c r="N93" s="5">
        <v>-0.14125110090680626</v>
      </c>
      <c r="O93" s="5">
        <v>5.9388902550447931E-3</v>
      </c>
      <c r="P93" s="5">
        <v>-0.14647504201193073</v>
      </c>
      <c r="Q93" s="8"/>
    </row>
    <row r="94" spans="3:19" x14ac:dyDescent="0.2">
      <c r="C94" t="s">
        <v>9</v>
      </c>
      <c r="E94" s="5">
        <v>0.11461502156192238</v>
      </c>
      <c r="F94" s="5">
        <v>0.1930459912749809</v>
      </c>
      <c r="G94" s="5">
        <v>0.11267883778867982</v>
      </c>
      <c r="H94" s="5">
        <v>0.28134518804270336</v>
      </c>
      <c r="I94" s="5">
        <v>-0.12355542271354136</v>
      </c>
      <c r="J94" s="5">
        <v>0.22961591169149576</v>
      </c>
      <c r="K94" s="5">
        <v>5.4564328583539989E-2</v>
      </c>
      <c r="L94" s="5">
        <v>-0.2226378467954051</v>
      </c>
      <c r="M94" s="5">
        <v>0.18458955680459499</v>
      </c>
      <c r="N94" s="5">
        <v>-3.6670288042135568E-2</v>
      </c>
      <c r="O94" s="5">
        <v>0.33748748468581535</v>
      </c>
      <c r="P94" s="5">
        <v>0.48881197646409835</v>
      </c>
      <c r="R94" s="8"/>
      <c r="S94" s="8"/>
    </row>
    <row r="95" spans="3:19" x14ac:dyDescent="0.2">
      <c r="C95" t="s">
        <v>9</v>
      </c>
      <c r="E95" s="5">
        <v>0.13666214291255119</v>
      </c>
      <c r="F95" s="5">
        <v>0.15139165092573292</v>
      </c>
      <c r="G95" s="5">
        <v>0.17400268855861323</v>
      </c>
      <c r="H95" s="5">
        <v>0.35469901339608678</v>
      </c>
      <c r="I95" s="5">
        <v>-0.1913571482347648</v>
      </c>
      <c r="J95" s="5">
        <v>-9.1398490121563647E-2</v>
      </c>
      <c r="K95" s="5">
        <v>-0.15177599344914694</v>
      </c>
      <c r="L95" s="5">
        <v>-0.39581608231948406</v>
      </c>
      <c r="M95" s="5">
        <v>0.11410701356925057</v>
      </c>
      <c r="N95" s="5">
        <v>-0.15990190362441759</v>
      </c>
      <c r="O95" s="5">
        <v>0.25088663584098292</v>
      </c>
      <c r="P95" s="5">
        <v>-0.12147499159430952</v>
      </c>
    </row>
    <row r="96" spans="3:19" x14ac:dyDescent="0.2">
      <c r="C96" t="s">
        <v>9</v>
      </c>
      <c r="E96" s="5">
        <v>4.1758873657584683E-3</v>
      </c>
      <c r="F96" s="5">
        <v>-3.8496734544828382E-3</v>
      </c>
      <c r="G96" s="5">
        <v>2.6840371766056581E-2</v>
      </c>
      <c r="H96" s="5">
        <v>5.9073314038492253E-2</v>
      </c>
      <c r="I96" s="5">
        <v>-6.2970388445917513E-2</v>
      </c>
      <c r="J96" s="5">
        <v>-0.16962734525027523</v>
      </c>
      <c r="K96" s="5">
        <v>-5.3441858910295847E-3</v>
      </c>
      <c r="L96" s="5">
        <v>-0.36191181121589699</v>
      </c>
      <c r="M96" s="5">
        <v>-9.2039073102216928E-3</v>
      </c>
      <c r="N96" s="5">
        <v>-0.12307412430701514</v>
      </c>
      <c r="O96" s="5">
        <v>8.6666021684716599E-2</v>
      </c>
      <c r="P96" s="5">
        <v>3.254824662570388E-2</v>
      </c>
    </row>
    <row r="97" spans="3:19" x14ac:dyDescent="0.2">
      <c r="C97" t="s">
        <v>9</v>
      </c>
      <c r="E97" s="5">
        <v>8.7049216303578092E-2</v>
      </c>
      <c r="F97" s="5">
        <v>-0.21789205226726105</v>
      </c>
      <c r="G97" s="5">
        <v>0.16389889843803229</v>
      </c>
      <c r="H97" s="5">
        <v>-0.23438441345094319</v>
      </c>
      <c r="I97" s="5">
        <v>-4.5992695613731538E-2</v>
      </c>
      <c r="J97" s="5">
        <v>-0.40647141178815061</v>
      </c>
      <c r="K97" s="5">
        <v>2.3810491303458248E-2</v>
      </c>
      <c r="L97" s="5">
        <v>-0.3682877310771997</v>
      </c>
      <c r="M97" s="5">
        <v>-3.2005201305915443E-2</v>
      </c>
      <c r="N97" s="5">
        <v>-0.32298066934559788</v>
      </c>
      <c r="O97" s="5">
        <v>-8.0931225977655119E-3</v>
      </c>
      <c r="P97" s="5">
        <v>-0.32273866853900512</v>
      </c>
      <c r="R97" s="8"/>
      <c r="S97" s="8"/>
    </row>
    <row r="98" spans="3:19" x14ac:dyDescent="0.2">
      <c r="C98" t="s">
        <v>9</v>
      </c>
      <c r="E98" s="5">
        <v>7.8566417117507337E-2</v>
      </c>
      <c r="F98" s="5">
        <v>0.27422834983193023</v>
      </c>
      <c r="G98" s="5">
        <v>0.17958932858478205</v>
      </c>
      <c r="H98" s="5">
        <v>0.67773136302978898</v>
      </c>
      <c r="I98" s="5">
        <v>5.3238662233251688E-2</v>
      </c>
      <c r="J98" s="5">
        <v>0.15493270809105608</v>
      </c>
      <c r="K98" s="5">
        <v>-2.2550557383921199E-2</v>
      </c>
      <c r="L98" s="5">
        <v>-0.19025322736152672</v>
      </c>
      <c r="M98" s="5">
        <v>-2.4614002127443246E-3</v>
      </c>
      <c r="N98" s="5">
        <v>-0.3262752384288482</v>
      </c>
      <c r="O98" s="5">
        <v>0.10109617142905192</v>
      </c>
      <c r="P98" s="5">
        <v>-2.968028559999869E-2</v>
      </c>
    </row>
    <row r="99" spans="3:19" x14ac:dyDescent="0.2">
      <c r="C99" t="s">
        <v>7</v>
      </c>
      <c r="D99" s="8"/>
      <c r="E99" s="5">
        <v>0.43181913697257146</v>
      </c>
      <c r="F99" s="5">
        <v>0.41207774782692552</v>
      </c>
      <c r="G99" s="5">
        <v>0.33014323311645555</v>
      </c>
      <c r="H99" s="5">
        <v>-0.3289906371743111</v>
      </c>
      <c r="I99" s="5">
        <v>7.8188864345294373E-2</v>
      </c>
      <c r="J99" s="5">
        <v>0.78197705363840631</v>
      </c>
      <c r="K99" s="5">
        <v>0.84886930890507384</v>
      </c>
      <c r="L99" s="5">
        <v>-0.15782242161323279</v>
      </c>
      <c r="M99" s="5">
        <v>-1.7042445655581551E-2</v>
      </c>
      <c r="N99" s="5">
        <v>-0.41022034486915893</v>
      </c>
      <c r="O99" s="5">
        <v>0.17119586657324759</v>
      </c>
      <c r="P99" s="5">
        <v>-0.38527890546864674</v>
      </c>
      <c r="Q99" s="8"/>
    </row>
    <row r="100" spans="3:19" x14ac:dyDescent="0.2">
      <c r="C100" t="s">
        <v>7</v>
      </c>
      <c r="D100" s="8"/>
      <c r="E100" s="5">
        <v>4.1827408837939339E-2</v>
      </c>
      <c r="F100" s="5">
        <v>6.3789696944856589E-2</v>
      </c>
      <c r="G100" s="5">
        <v>0.22233745356065548</v>
      </c>
      <c r="H100" s="5">
        <v>0.25297134450611192</v>
      </c>
      <c r="I100" s="5">
        <v>-1.0453416997569853E-2</v>
      </c>
      <c r="J100" s="5">
        <v>-0.17007636842898455</v>
      </c>
      <c r="K100" s="5">
        <v>0.50237384588664291</v>
      </c>
      <c r="L100" s="5">
        <v>0.1998005623044905</v>
      </c>
      <c r="M100" s="5">
        <v>-0.42183471294232511</v>
      </c>
      <c r="N100" s="5">
        <v>-0.6497260612864395</v>
      </c>
      <c r="O100" s="5">
        <v>-0.46533219991992825</v>
      </c>
      <c r="P100" s="5">
        <v>-0.61254379901590694</v>
      </c>
      <c r="Q100" s="8"/>
    </row>
    <row r="101" spans="3:19" x14ac:dyDescent="0.2">
      <c r="C101" t="s">
        <v>7</v>
      </c>
      <c r="E101" s="5">
        <v>0.16879224107058977</v>
      </c>
      <c r="F101" s="5">
        <v>-6.6423844569738488E-3</v>
      </c>
      <c r="G101" s="5">
        <v>0.19686764014312086</v>
      </c>
      <c r="H101" s="5">
        <v>-1.0747326567908111E-2</v>
      </c>
      <c r="I101" s="5">
        <v>3.4644293299957107E-2</v>
      </c>
      <c r="J101" s="5">
        <v>-7.4466448546036346E-2</v>
      </c>
      <c r="K101" s="5">
        <v>0.2102186630838172</v>
      </c>
      <c r="L101" s="5">
        <v>-0.45737854679096712</v>
      </c>
      <c r="M101" s="5">
        <v>0.10414841694292742</v>
      </c>
      <c r="N101" s="5">
        <v>-0.41304399639027634</v>
      </c>
      <c r="O101" s="5">
        <v>0.1385042930453062</v>
      </c>
      <c r="P101" s="5">
        <v>-0.38239314279596393</v>
      </c>
      <c r="R101" s="8"/>
      <c r="S101" s="8"/>
    </row>
    <row r="102" spans="3:19" x14ac:dyDescent="0.2">
      <c r="C102" t="s">
        <v>7</v>
      </c>
      <c r="E102" s="5">
        <v>0.13965702836764149</v>
      </c>
      <c r="F102" s="5">
        <v>-0.1616781062285525</v>
      </c>
      <c r="G102" s="5">
        <v>0.18405234814072657</v>
      </c>
      <c r="H102" s="5">
        <v>-0.12334899523851983</v>
      </c>
      <c r="I102" s="5">
        <v>-9.0151436091513437E-3</v>
      </c>
      <c r="J102" s="5">
        <v>-0.54487384043215636</v>
      </c>
      <c r="K102" s="5">
        <v>5.103221738881647E-2</v>
      </c>
      <c r="L102" s="5">
        <v>-0.20787972515439224</v>
      </c>
      <c r="M102" s="5">
        <v>-0.1565923406307953</v>
      </c>
      <c r="N102" s="5">
        <v>-0.60942175397299003</v>
      </c>
      <c r="O102" s="5">
        <v>-2.4476191095123445E-2</v>
      </c>
      <c r="P102" s="5">
        <v>-0.60391774357596217</v>
      </c>
    </row>
    <row r="103" spans="3:19" x14ac:dyDescent="0.2">
      <c r="C103" t="s">
        <v>7</v>
      </c>
      <c r="E103" s="5">
        <v>0.1574451173420377</v>
      </c>
      <c r="F103" s="5">
        <v>-7.6102845145724185E-2</v>
      </c>
      <c r="G103" s="5">
        <v>0.24370247827860658</v>
      </c>
      <c r="H103" s="5">
        <v>0.1001511528491259</v>
      </c>
      <c r="I103" s="5">
        <v>-1.18076188610724E-2</v>
      </c>
      <c r="J103" s="5">
        <v>-0.26454134086254544</v>
      </c>
      <c r="K103" s="5">
        <v>0.30644566076944391</v>
      </c>
      <c r="L103" s="5">
        <v>-0.53424700245249446</v>
      </c>
      <c r="M103" s="5">
        <v>-4.6299414720756493E-2</v>
      </c>
      <c r="N103" s="5">
        <v>-0.50158481845942382</v>
      </c>
      <c r="O103" s="5">
        <v>3.5614235845116138E-3</v>
      </c>
      <c r="P103" s="5">
        <v>-0.44043597720429584</v>
      </c>
    </row>
    <row r="104" spans="3:19" x14ac:dyDescent="0.2">
      <c r="C104" t="s">
        <v>7</v>
      </c>
      <c r="D104" s="8"/>
      <c r="E104" s="5">
        <v>0.19373431949410724</v>
      </c>
      <c r="F104" s="5">
        <v>-0.21652037991192463</v>
      </c>
      <c r="G104" s="5">
        <v>0.2841365675148162</v>
      </c>
      <c r="H104" s="5">
        <v>-0.31166914518760114</v>
      </c>
      <c r="I104" s="5">
        <v>-6.680918869610164E-2</v>
      </c>
      <c r="J104" s="5">
        <v>-0.50992289031719107</v>
      </c>
      <c r="K104" s="5">
        <v>0.68660791169925184</v>
      </c>
      <c r="L104" s="5">
        <v>-0.4573712531374019</v>
      </c>
      <c r="M104" s="5">
        <v>-0.12580397744461624</v>
      </c>
      <c r="N104" s="5">
        <v>-0.49725463360484623</v>
      </c>
      <c r="O104" s="5">
        <v>-4.4163118528626755E-2</v>
      </c>
      <c r="P104" s="5">
        <v>-0.53260638767058333</v>
      </c>
      <c r="Q104" s="8"/>
      <c r="R104" s="8"/>
      <c r="S104" s="8"/>
    </row>
    <row r="105" spans="3:19" x14ac:dyDescent="0.2">
      <c r="C105" t="s">
        <v>7</v>
      </c>
      <c r="E105" s="5">
        <v>0.13093067696312022</v>
      </c>
      <c r="F105" s="5">
        <v>4.0688878158310127E-2</v>
      </c>
      <c r="G105" s="5">
        <v>0.2170109820962145</v>
      </c>
      <c r="H105" s="5">
        <v>8.3405006167021956E-2</v>
      </c>
      <c r="I105" s="5">
        <v>-1.0712443134058836E-2</v>
      </c>
      <c r="J105" s="5">
        <v>-0.17557034520387838</v>
      </c>
      <c r="K105" s="5">
        <v>0.30107168970510201</v>
      </c>
      <c r="L105" s="5">
        <v>-0.28046174969560655</v>
      </c>
      <c r="M105" s="5">
        <v>4.4850762985934711E-2</v>
      </c>
      <c r="N105" s="5">
        <v>-9.9213576617932286E-2</v>
      </c>
      <c r="O105" s="5">
        <v>-9.2993778758634682E-2</v>
      </c>
      <c r="P105" s="5">
        <v>-0.22607430857106092</v>
      </c>
    </row>
    <row r="106" spans="3:19" x14ac:dyDescent="0.2">
      <c r="C106" t="s">
        <v>7</v>
      </c>
      <c r="E106" s="5">
        <v>0.15919647009042892</v>
      </c>
      <c r="F106" s="5">
        <v>1.4945111104937459E-2</v>
      </c>
      <c r="G106" s="5">
        <v>0.26678782362595266</v>
      </c>
      <c r="H106" s="5">
        <v>0.11299737524230946</v>
      </c>
      <c r="I106" s="5">
        <v>6.6877222466978914E-3</v>
      </c>
      <c r="J106" s="5">
        <v>-0.30756897673516448</v>
      </c>
      <c r="K106" s="5">
        <v>7.4959098842024785E-2</v>
      </c>
      <c r="L106" s="5">
        <v>-0.27267748004595371</v>
      </c>
      <c r="M106" s="5">
        <v>-1.7706470472044877E-2</v>
      </c>
      <c r="N106" s="5">
        <v>-0.23996708819324664</v>
      </c>
      <c r="O106" s="5">
        <v>-8.2307625039029442E-2</v>
      </c>
      <c r="P106" s="5">
        <v>-0.3196766981845609</v>
      </c>
    </row>
    <row r="107" spans="3:19" x14ac:dyDescent="0.2">
      <c r="C107" t="s">
        <v>7</v>
      </c>
      <c r="E107" s="5">
        <v>0.12468272426321714</v>
      </c>
      <c r="F107" s="5">
        <v>5.3243128738604151E-2</v>
      </c>
      <c r="G107" s="5">
        <v>0.24968199002028912</v>
      </c>
      <c r="H107" s="5">
        <v>0.12590024303568259</v>
      </c>
      <c r="I107" s="5">
        <v>-6.9200869343131854E-2</v>
      </c>
      <c r="J107" s="5">
        <v>-0.3159698331969848</v>
      </c>
      <c r="K107" s="5">
        <v>-2.536857715094698E-2</v>
      </c>
      <c r="L107" s="5">
        <v>-0.26215554787491835</v>
      </c>
      <c r="M107" s="5">
        <v>-0.16048984282785084</v>
      </c>
      <c r="N107" s="5">
        <v>-0.33587383606634635</v>
      </c>
      <c r="O107" s="5">
        <v>-0.15662361227671739</v>
      </c>
      <c r="P107" s="5">
        <v>-0.36380189870627211</v>
      </c>
    </row>
    <row r="108" spans="3:19" x14ac:dyDescent="0.2">
      <c r="C108" t="s">
        <v>10</v>
      </c>
      <c r="D108" s="8"/>
      <c r="E108" s="5">
        <v>0.16844897260214164</v>
      </c>
      <c r="F108" s="5">
        <v>7.2399577454322017E-2</v>
      </c>
      <c r="G108" s="5">
        <v>-2.6682936041038108E-3</v>
      </c>
      <c r="H108" s="5">
        <v>-0.15314484017717445</v>
      </c>
      <c r="I108" s="5">
        <v>2.5414359470733228E-2</v>
      </c>
      <c r="J108" s="5">
        <v>-3.7628750038356973E-2</v>
      </c>
      <c r="K108" s="5">
        <v>0.33909124855151496</v>
      </c>
      <c r="L108" s="5">
        <v>-5.6178306074692097E-2</v>
      </c>
      <c r="M108" s="5">
        <v>0.31977771036245861</v>
      </c>
      <c r="N108" s="5">
        <v>0.19140137462567908</v>
      </c>
      <c r="O108" s="5">
        <v>0.8732271365231965</v>
      </c>
      <c r="P108" s="5">
        <v>1.2597254640678508</v>
      </c>
      <c r="Q108" s="8"/>
    </row>
    <row r="109" spans="3:19" x14ac:dyDescent="0.2">
      <c r="C109" t="s">
        <v>10</v>
      </c>
      <c r="D109" s="8"/>
      <c r="E109" s="5">
        <v>0.10788563125903261</v>
      </c>
      <c r="F109" s="5">
        <v>7.5943457143957893E-2</v>
      </c>
      <c r="G109" s="5">
        <v>3.6124531758740641E-2</v>
      </c>
      <c r="H109" s="5">
        <v>-0.11855486604634879</v>
      </c>
      <c r="I109" s="5">
        <v>0.112795823694116</v>
      </c>
      <c r="J109" s="5">
        <v>8.8491922359164032E-2</v>
      </c>
      <c r="K109" s="5">
        <v>0.15271537871389085</v>
      </c>
      <c r="L109" s="5">
        <v>-0.20054610536499329</v>
      </c>
      <c r="M109" s="5">
        <v>0.22789343635319548</v>
      </c>
      <c r="N109" s="5">
        <v>0.32225294224327938</v>
      </c>
      <c r="O109" s="5">
        <v>0.40115125572251098</v>
      </c>
      <c r="P109" s="5">
        <v>0.70634210993656432</v>
      </c>
      <c r="Q109" s="8"/>
      <c r="R109" s="8"/>
      <c r="S109" s="8"/>
    </row>
  </sheetData>
  <autoFilter ref="A11:S93">
    <sortState ref="A12:S109">
      <sortCondition ref="C11:C109"/>
    </sortState>
  </autoFilter>
  <mergeCells count="5">
    <mergeCell ref="AK11:AV11"/>
    <mergeCell ref="AK2:AV8"/>
    <mergeCell ref="B2:P8"/>
    <mergeCell ref="W11:AH11"/>
    <mergeCell ref="W2:AH8"/>
  </mergeCells>
  <conditionalFormatting sqref="D11 AI11:AJ11 AW11:IC11">
    <cfRule type="notContainsText" dxfId="7" priority="57" stopIfTrue="1" operator="notContains" text="1.2">
      <formula>ISERROR(SEARCH("1.2",D11))</formula>
    </cfRule>
    <cfRule type="containsText" dxfId="6" priority="58" stopIfTrue="1" operator="containsText" text="1.2">
      <formula>NOT(ISERROR(SEARCH("1.2",D11)))</formula>
    </cfRule>
  </conditionalFormatting>
  <conditionalFormatting sqref="S11">
    <cfRule type="notContainsText" dxfId="5" priority="39" stopIfTrue="1" operator="notContains" text="1.2">
      <formula>ISERROR(SEARCH("1.2",T11))</formula>
    </cfRule>
    <cfRule type="containsText" dxfId="4" priority="40" stopIfTrue="1" operator="containsText" text="1.2">
      <formula>NOT(ISERROR(SEARCH("1.2",T11)))</formula>
    </cfRule>
  </conditionalFormatting>
  <conditionalFormatting sqref="R11">
    <cfRule type="notContainsText" dxfId="3" priority="41" stopIfTrue="1" operator="notContains" text="1.2">
      <formula>ISERROR(SEARCH("1.2",R11))</formula>
    </cfRule>
    <cfRule type="containsText" dxfId="2" priority="42" stopIfTrue="1" operator="containsText" text="1.2">
      <formula>NOT(ISERROR(SEARCH("1.2",R11)))</formula>
    </cfRule>
  </conditionalFormatting>
  <conditionalFormatting sqref="E11:Q11 A11:C11">
    <cfRule type="notContainsText" dxfId="1" priority="34" stopIfTrue="1" operator="notContains" text="1.2">
      <formula>ISERROR(SEARCH("1.2",A11))</formula>
    </cfRule>
    <cfRule type="containsText" dxfId="0" priority="35" stopIfTrue="1" operator="containsText" text="1.2">
      <formula>NOT(ISERROR(SEARCH("1.2",A11)))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TM MT values only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Sylvie Lesage</dc:creator>
  <cp:lastModifiedBy>maison</cp:lastModifiedBy>
  <dcterms:created xsi:type="dcterms:W3CDTF">2021-07-01T16:42:44Z</dcterms:created>
  <dcterms:modified xsi:type="dcterms:W3CDTF">2022-03-25T16:32:59Z</dcterms:modified>
</cp:coreProperties>
</file>