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8920" yWindow="-120" windowWidth="20730" windowHeight="11760"/>
  </bookViews>
  <sheets>
    <sheet name="GOUV+ECO+ACTIONS" sheetId="65" r:id="rId1"/>
    <sheet name="MB DEPENSES" sheetId="58" r:id="rId2"/>
    <sheet name="MB recalcul depenses" sheetId="61" r:id="rId3"/>
  </sheets>
  <externalReferences>
    <externalReference r:id="rId4"/>
  </externalReferences>
  <definedNames>
    <definedName name="_xlnm._FilterDatabase" localSheetId="0" hidden="1">'GOUV+ECO+ACTIONS'!$A$2:$D$4</definedName>
    <definedName name="_xlnm._FilterDatabase" localSheetId="1" hidden="1">'MB DEPENSES'!$D$1:$D$5</definedName>
    <definedName name="_xlnm._FilterDatabase" localSheetId="2" hidden="1">'MB recalcul depenses'!$D$1:$D$5</definedName>
    <definedName name="choix">#REF!</definedName>
    <definedName name="choix2" localSheetId="0">[1]modele!$C$2</definedName>
    <definedName name="choix2">#REF!</definedName>
    <definedName name="liste_ope" localSheetId="0">[1]modele!$Q$2:$Q$17</definedName>
    <definedName name="liste_ope">#REF!</definedName>
    <definedName name="salon" localSheetId="0">'[1]MODELE 2'!$D$1</definedName>
    <definedName name="salon">#REF!</definedName>
    <definedName name="test" localSheetId="0">[1]modele!#REF!</definedName>
    <definedName name="test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58" l="1"/>
  <c r="B4" i="65"/>
  <c r="C5" i="65"/>
  <c r="C9" i="65"/>
  <c r="D4" i="65"/>
  <c r="D8" i="65"/>
  <c r="B7" i="65"/>
  <c r="B3" i="65"/>
  <c r="D6" i="65"/>
  <c r="D3" i="65"/>
  <c r="B6" i="65"/>
  <c r="A8" i="65"/>
  <c r="A4" i="65"/>
  <c r="B5" i="65"/>
  <c r="C6" i="65"/>
  <c r="A6" i="65"/>
  <c r="D5" i="65"/>
  <c r="D9" i="65"/>
  <c r="A3" i="65"/>
  <c r="A7" i="65"/>
  <c r="B9" i="65"/>
  <c r="C8" i="65"/>
  <c r="C3" i="65"/>
  <c r="A9" i="65"/>
  <c r="B8" i="65"/>
  <c r="C7" i="65"/>
  <c r="A5" i="65"/>
  <c r="C4" i="65"/>
  <c r="D7" i="65"/>
</calcChain>
</file>

<file path=xl/sharedStrings.xml><?xml version="1.0" encoding="utf-8"?>
<sst xmlns="http://schemas.openxmlformats.org/spreadsheetml/2006/main" count="38" uniqueCount="18">
  <si>
    <t>CGE</t>
  </si>
  <si>
    <t>Code</t>
  </si>
  <si>
    <t>Type de dépenses</t>
  </si>
  <si>
    <t>Montant HT</t>
  </si>
  <si>
    <t>Action</t>
  </si>
  <si>
    <t>ICCA</t>
  </si>
  <si>
    <r>
      <rPr>
        <b/>
        <sz val="11"/>
        <color theme="1"/>
        <rFont val="Calibri"/>
        <family val="2"/>
        <scheme val="minor"/>
      </rPr>
      <t xml:space="preserve">MPM </t>
    </r>
    <r>
      <rPr>
        <sz val="11"/>
        <color theme="1"/>
        <rFont val="Calibri"/>
        <family val="2"/>
        <scheme val="minor"/>
      </rPr>
      <t>: Achat 12 agendas classiques 30 RDV</t>
    </r>
  </si>
  <si>
    <t>22MPLACE</t>
  </si>
  <si>
    <t>MPM : Achat 6 agendas partagés 30 RDV</t>
  </si>
  <si>
    <t>MPM : Achat 4 agendas classiques 20 RDV</t>
  </si>
  <si>
    <t>MB DEPENSES</t>
  </si>
  <si>
    <t>MPM : Achat 5 agendas classiques 20 RDV</t>
  </si>
  <si>
    <t>nom cellule</t>
  </si>
  <si>
    <t>MB recalcul depenses</t>
  </si>
  <si>
    <t>xxx</t>
  </si>
  <si>
    <t>test</t>
  </si>
  <si>
    <t>essai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</si>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</sst>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4" fillId="3" borderId="0" xfId="0" applyFont="1" applyFill="1" applyAlignment="1">
      <alignment horizontal="center" vertical="center" wrapText="1"/>
    </xf>
    <xf numFmtId="3" fontId="4" fillId="3" borderId="0" xfId="0" applyNumberFormat="1" applyFont="1" applyFill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4" fillId="3" borderId="0" xfId="0" applyFont="1" applyFill="1" applyAlignment="1">
      <alignment horizontal="left" vertical="center" wrapText="1"/>
    </xf>
    <xf numFmtId="3" fontId="4" fillId="3" borderId="0" xfId="0" applyNumberFormat="1" applyFont="1" applyFill="1" applyAlignment="1">
      <alignment horizontal="right" vertical="center" wrapText="1"/>
    </xf>
    <xf numFmtId="0" fontId="0" fillId="0" borderId="0" xfId="0" applyAlignment="1"/>
    <xf numFmtId="0" fontId="5" fillId="0" borderId="0" xfId="0" applyFont="1" applyAlignment="1">
      <alignment horizontal="center"/>
    </xf>
    <xf numFmtId="3" fontId="6" fillId="3" borderId="0" xfId="0" applyNumberFormat="1" applyFont="1" applyFill="1" applyAlignment="1">
      <alignment horizontal="center" vertical="center" wrapText="1"/>
    </xf>
    <xf numFmtId="4" fontId="0" fillId="0" borderId="0" xfId="0" applyNumberFormat="1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4" fontId="0" fillId="0" borderId="0" xfId="2" applyNumberFormat="1" applyFont="1"/>
    <xf numFmtId="0" fontId="2" fillId="2" borderId="0" xfId="0" applyFont="1" applyFill="1" applyAlignment="1">
      <alignment horizontal="right" vertical="center"/>
    </xf>
    <xf numFmtId="0" fontId="0" fillId="4" borderId="0" xfId="0" applyFill="1" applyAlignment="1">
      <alignment vertical="center"/>
    </xf>
  </cellXfs>
  <cellStyles count="3">
    <cellStyle name="Euro" xfId="1"/>
    <cellStyle name="Milliers" xfId="2" builtinId="3"/>
    <cellStyle name="Normal" xfId="0" builtinId="0"/>
  </cellStyles>
  <dxfs count="3">
    <dxf>
      <font>
        <b/>
        <i val="0"/>
      </font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/>
        <vertical/>
        <horizontal/>
      </border>
    </dxf>
    <dxf>
      <font>
        <sz val="9"/>
        <color theme="3"/>
      </font>
      <fill>
        <patternFill patternType="none">
          <bgColor auto="1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 style="dotted">
          <color theme="0" tint="-0.34998626667073579"/>
        </horizontal>
      </border>
    </dxf>
  </dxfs>
  <tableStyles count="1" defaultTableStyle="TableStyleMedium2" defaultPivotStyle="PivotStyleLight16">
    <tableStyle name="Expense Budget" pivot="0" count="3">
      <tableStyleElement type="wholeTable" dxfId="2"/>
      <tableStyleElement type="headerRow" dxfId="1"/>
      <tableStyleElement type="totalRow" dxfId="0"/>
    </tableStyle>
  </tableStyles>
  <colors>
    <mruColors>
      <color rgb="FFEBCCF8"/>
      <color rgb="FFDCA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dehez/Documents/TEST%20-%20BUDGET%202022%20-%20recalcul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o (2)"/>
      <sheetName val="AGENDA"/>
      <sheetName val="MB DEPENSES"/>
      <sheetName val="MB recalcul depenses"/>
      <sheetName val="MB RECETTES"/>
      <sheetName val="MB recalcul recettes"/>
      <sheetName val="Valo"/>
      <sheetName val="ACHATS"/>
      <sheetName val="gl 2020"/>
      <sheetName val="Dépenses"/>
      <sheetName val="Analytique"/>
      <sheetName val="Salaires"/>
      <sheetName val="REPART"/>
      <sheetName val="GOUV+ECO+ACTIONS"/>
      <sheetName val="RECAP"/>
      <sheetName val="Budget Global"/>
      <sheetName val="budget 2019"/>
      <sheetName val="BUDGET GLOBAL 2019"/>
      <sheetName val="Gouvernance A"/>
      <sheetName val="Ecosysteme B"/>
      <sheetName val="MODELE 2"/>
      <sheetName val="modele"/>
      <sheetName val="Cellule Gds EV"/>
      <sheetName val="ACTIONS 2019"/>
      <sheetName val="BUDGET PAR ACTION"/>
      <sheetName val="BUDGET REGION GLOBAL"/>
      <sheetName val="CONDENSE"/>
      <sheetName val="BUDGET REGION PCE"/>
      <sheetName val="BUDGET REGION CGE"/>
      <sheetName val="Actions 1er Sem 2019"/>
      <sheetName val="Actions 2e Sem 2019"/>
      <sheetName val="Mice Place"/>
      <sheetName val="Workshop Berlin"/>
      <sheetName val="SBE LYON"/>
      <sheetName val="DEV. INTERNATIONNAL"/>
      <sheetName val="WS LYON"/>
      <sheetName val="Heavent"/>
      <sheetName val="Imex"/>
      <sheetName val="WS Europe"/>
      <sheetName val="Actions 1er semestre 2018"/>
      <sheetName val="Eductours 1et 2"/>
      <sheetName val="Operation Paris été"/>
      <sheetName val="Ev. Scandinavie"/>
      <sheetName val="Demarchage Europe"/>
      <sheetName val="MP2"/>
      <sheetName val="IBTM"/>
      <sheetName val="Opération Paris Hiver"/>
      <sheetName val="Action Second semestre "/>
      <sheetName val="Budget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D1" t="str">
            <v>Workshop Lyon</v>
          </cell>
        </row>
      </sheetData>
      <sheetData sheetId="21">
        <row r="2">
          <cell r="C2" t="str">
            <v>SBE LYON</v>
          </cell>
          <cell r="Q2" t="str">
            <v>Application WACAN</v>
          </cell>
        </row>
        <row r="3">
          <cell r="Q3" t="str">
            <v>Demarchages europe</v>
          </cell>
        </row>
        <row r="4">
          <cell r="Q4" t="str">
            <v>Eductours 1et 2</v>
          </cell>
        </row>
        <row r="5">
          <cell r="Q5" t="str">
            <v>Eductour Belge</v>
          </cell>
        </row>
        <row r="6">
          <cell r="Q6" t="str">
            <v>Heavent</v>
          </cell>
        </row>
        <row r="7">
          <cell r="Q7" t="str">
            <v>IBTM</v>
          </cell>
        </row>
        <row r="8">
          <cell r="Q8" t="str">
            <v>Imex</v>
          </cell>
        </row>
        <row r="9">
          <cell r="Q9" t="str">
            <v>Mice Place</v>
          </cell>
        </row>
        <row r="10">
          <cell r="Q10" t="str">
            <v>MP2</v>
          </cell>
        </row>
        <row r="11">
          <cell r="Q11" t="str">
            <v>Operation Paris C12</v>
          </cell>
        </row>
        <row r="12">
          <cell r="Q12" t="str">
            <v>Operation Paris été</v>
          </cell>
        </row>
        <row r="13">
          <cell r="Q13" t="str">
            <v>SBE LYON</v>
          </cell>
        </row>
        <row r="14">
          <cell r="Q14" t="str">
            <v>Soutien au dvp international</v>
          </cell>
        </row>
        <row r="15">
          <cell r="Q15" t="str">
            <v>Workshop Allemagne</v>
          </cell>
        </row>
        <row r="16">
          <cell r="Q16" t="str">
            <v>Workshop Lyon</v>
          </cell>
        </row>
        <row r="17">
          <cell r="Q17" t="str">
            <v>Workshop UK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14"/>
    <col min="2" max="2" width="57.42578125" style="1" customWidth="1"/>
    <col min="3" max="3" width="20.28515625" style="1" bestFit="1" customWidth="1"/>
    <col min="4" max="4" width="11.42578125" style="15"/>
    <col min="8" max="8" width="32.85546875" customWidth="1"/>
  </cols>
  <sheetData>
    <row r="1" spans="1:8" x14ac:dyDescent="0.25">
      <c r="B1" s="17" t="s">
        <v>12</v>
      </c>
      <c r="C1" s="18" t="s">
        <v>13</v>
      </c>
    </row>
    <row r="2" spans="1:8" ht="15.75" x14ac:dyDescent="0.25">
      <c r="A2" s="8" t="s">
        <v>1</v>
      </c>
      <c r="B2" s="5" t="s">
        <v>2</v>
      </c>
      <c r="C2" s="6" t="s">
        <v>3</v>
      </c>
      <c r="D2" s="9" t="s">
        <v>4</v>
      </c>
    </row>
    <row r="3" spans="1:8" x14ac:dyDescent="0.25">
      <c r="A3" s="14">
        <f ca="1">INDIRECT("'"&amp;$C$1&amp;"'" &amp;"!A" &amp; ROW(A2 ))</f>
        <v>618</v>
      </c>
      <c r="B3" s="14" t="str">
        <f ca="1">INDIRECT("'"&amp;$C$1&amp;"'" &amp;"!B" &amp; ROW(A2 ))</f>
        <v>ICCA</v>
      </c>
      <c r="C3" s="14">
        <f ca="1">INDIRECT("'"&amp;$C$1&amp;"'" &amp;"!C" &amp; ROW(A2 ))</f>
        <v>3130</v>
      </c>
      <c r="D3" s="14" t="str">
        <f ca="1">INDIRECT("'"&amp;$C$1&amp;"'" &amp;"!D" &amp; ROW(A2 ))</f>
        <v>CGE</v>
      </c>
      <c r="H3" t="s">
        <v>10</v>
      </c>
    </row>
    <row r="4" spans="1:8" x14ac:dyDescent="0.25">
      <c r="A4" s="14">
        <f t="shared" ref="A4:A9" ca="1" si="0">INDIRECT("'"&amp;$C$1&amp;"'" &amp;"!A" &amp; ROW(A3 ))</f>
        <v>611</v>
      </c>
      <c r="B4" s="14" t="str">
        <f t="shared" ref="B4:B9" ca="1" si="1">INDIRECT("'"&amp;$C$1&amp;"'" &amp;"!B" &amp; ROW(A3 ))</f>
        <v>MPM : Achat 12 agendas classiques 30 RDV</v>
      </c>
      <c r="C4" s="14">
        <f t="shared" ref="C4:C9" ca="1" si="2">INDIRECT("'"&amp;$C$1&amp;"'" &amp;"!C" &amp; ROW(A3 ))</f>
        <v>30000</v>
      </c>
      <c r="D4" s="14" t="str">
        <f t="shared" ref="D4:D9" ca="1" si="3">INDIRECT("'"&amp;$C$1&amp;"'" &amp;"!D" &amp; ROW(A3 ))</f>
        <v>22MPLACE</v>
      </c>
      <c r="H4" t="s">
        <v>13</v>
      </c>
    </row>
    <row r="5" spans="1:8" x14ac:dyDescent="0.25">
      <c r="A5" s="14">
        <f t="shared" ca="1" si="0"/>
        <v>611</v>
      </c>
      <c r="B5" s="14" t="str">
        <f t="shared" ca="1" si="1"/>
        <v>MPM : Achat 6 agendas partagés 30 RDV</v>
      </c>
      <c r="C5" s="14">
        <f t="shared" ca="1" si="2"/>
        <v>11400</v>
      </c>
      <c r="D5" s="14" t="str">
        <f t="shared" ca="1" si="3"/>
        <v>22MPLACE</v>
      </c>
    </row>
    <row r="6" spans="1:8" x14ac:dyDescent="0.25">
      <c r="A6" s="14">
        <f t="shared" ca="1" si="0"/>
        <v>611</v>
      </c>
      <c r="B6" s="14" t="str">
        <f t="shared" ca="1" si="1"/>
        <v>MPM : Achat 4 agendas classiques 20 RDV</v>
      </c>
      <c r="C6" s="14">
        <f t="shared" ca="1" si="2"/>
        <v>9000</v>
      </c>
      <c r="D6" s="14" t="str">
        <f t="shared" ca="1" si="3"/>
        <v>22MPLACE</v>
      </c>
    </row>
    <row r="7" spans="1:8" x14ac:dyDescent="0.25">
      <c r="A7" s="14" t="str">
        <f t="shared" ca="1" si="0"/>
        <v>yyy</v>
      </c>
      <c r="B7" s="14" t="str">
        <f t="shared" ca="1" si="1"/>
        <v>essai</v>
      </c>
      <c r="C7" s="14">
        <f t="shared" ca="1" si="2"/>
        <v>999</v>
      </c>
      <c r="D7" s="14" t="str">
        <f t="shared" ca="1" si="3"/>
        <v>test</v>
      </c>
    </row>
    <row r="8" spans="1:8" x14ac:dyDescent="0.25">
      <c r="A8" s="14">
        <f t="shared" ca="1" si="0"/>
        <v>0</v>
      </c>
      <c r="B8" s="14">
        <f t="shared" ca="1" si="1"/>
        <v>0</v>
      </c>
      <c r="C8" s="14">
        <f t="shared" ca="1" si="2"/>
        <v>0</v>
      </c>
      <c r="D8" s="14">
        <f t="shared" ca="1" si="3"/>
        <v>0</v>
      </c>
    </row>
    <row r="9" spans="1:8" x14ac:dyDescent="0.25">
      <c r="A9" s="14">
        <f t="shared" ca="1" si="0"/>
        <v>0</v>
      </c>
      <c r="B9" s="14">
        <f t="shared" ca="1" si="1"/>
        <v>0</v>
      </c>
      <c r="C9" s="14">
        <f t="shared" ca="1" si="2"/>
        <v>0</v>
      </c>
      <c r="D9" s="14">
        <f t="shared" ca="1" si="3"/>
        <v>0</v>
      </c>
    </row>
  </sheetData>
  <dataValidations count="1">
    <dataValidation type="list" allowBlank="1" showInputMessage="1" showErrorMessage="1" sqref="C1">
      <formula1>$H$3:$H$4</formula1>
    </dataValidation>
  </dataValidations>
  <pageMargins left="0.17" right="0.7" top="0.24" bottom="0.4" header="0.17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"/>
  <sheetViews>
    <sheetView workbookViewId="0">
      <selection activeCell="D11" sqref="D11"/>
    </sheetView>
  </sheetViews>
  <sheetFormatPr baseColWidth="10" defaultRowHeight="15" x14ac:dyDescent="0.25"/>
  <cols>
    <col min="1" max="1" width="9.140625" style="3" bestFit="1" customWidth="1"/>
    <col min="2" max="2" width="58.140625" bestFit="1" customWidth="1"/>
    <col min="3" max="3" width="27.140625" style="2" customWidth="1"/>
    <col min="4" max="4" width="20.140625" style="11" customWidth="1"/>
    <col min="5" max="5" width="13.42578125" style="10" customWidth="1"/>
  </cols>
  <sheetData>
    <row r="1" spans="1:7" ht="15.75" x14ac:dyDescent="0.25">
      <c r="A1" s="8" t="s">
        <v>1</v>
      </c>
      <c r="B1" s="5" t="s">
        <v>2</v>
      </c>
      <c r="C1" s="6" t="s">
        <v>3</v>
      </c>
      <c r="D1" s="12" t="s">
        <v>4</v>
      </c>
      <c r="E1" s="13">
        <f>SUBTOTAL(9,C:C)</f>
        <v>55196</v>
      </c>
      <c r="G1" s="1"/>
    </row>
    <row r="2" spans="1:7" s="1" customFormat="1" x14ac:dyDescent="0.25">
      <c r="A2" s="14">
        <v>618</v>
      </c>
      <c r="B2" s="1" t="s">
        <v>5</v>
      </c>
      <c r="C2" s="7">
        <v>3130</v>
      </c>
      <c r="D2" s="4" t="s">
        <v>0</v>
      </c>
    </row>
    <row r="3" spans="1:7" s="1" customFormat="1" x14ac:dyDescent="0.25">
      <c r="A3">
        <v>611</v>
      </c>
      <c r="B3" t="s">
        <v>6</v>
      </c>
      <c r="C3" s="16">
        <v>30000</v>
      </c>
      <c r="D3" s="4" t="s">
        <v>7</v>
      </c>
    </row>
    <row r="4" spans="1:7" s="1" customFormat="1" x14ac:dyDescent="0.25">
      <c r="A4">
        <v>611</v>
      </c>
      <c r="B4" t="s">
        <v>8</v>
      </c>
      <c r="C4" s="16">
        <v>11400</v>
      </c>
      <c r="D4" s="4" t="s">
        <v>7</v>
      </c>
    </row>
    <row r="5" spans="1:7" s="1" customFormat="1" x14ac:dyDescent="0.25">
      <c r="A5">
        <v>611</v>
      </c>
      <c r="B5" t="s">
        <v>11</v>
      </c>
      <c r="C5" s="16">
        <v>10000</v>
      </c>
      <c r="D5" s="4" t="s">
        <v>7</v>
      </c>
    </row>
    <row r="6" spans="1:7" x14ac:dyDescent="0.25">
      <c r="A6" s="3" t="s">
        <v>14</v>
      </c>
      <c r="B6" t="s">
        <v>15</v>
      </c>
      <c r="C6" s="2">
        <v>666</v>
      </c>
      <c r="D6" s="4" t="s">
        <v>16</v>
      </c>
    </row>
  </sheetData>
  <autoFilter ref="D1:D5"/>
  <sortState ref="G1:G5">
    <sortCondition ref="G1:G5"/>
  </sortState>
  <pageMargins left="0.7" right="0.7" top="0.75" bottom="0.75" header="0.3" footer="0.3"/>
  <pageSetup paperSize="1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"/>
  <sheetViews>
    <sheetView workbookViewId="0">
      <selection activeCell="C14" sqref="C14"/>
    </sheetView>
  </sheetViews>
  <sheetFormatPr baseColWidth="10" defaultRowHeight="15" x14ac:dyDescent="0.25"/>
  <cols>
    <col min="1" max="1" width="9.140625" style="3" bestFit="1" customWidth="1"/>
    <col min="2" max="2" width="58.140625" bestFit="1" customWidth="1"/>
    <col min="3" max="3" width="27.140625" style="2" customWidth="1"/>
    <col min="4" max="4" width="20.140625" style="11" customWidth="1"/>
  </cols>
  <sheetData>
    <row r="1" spans="1:4" ht="15.75" x14ac:dyDescent="0.25">
      <c r="A1" s="8" t="s">
        <v>1</v>
      </c>
      <c r="B1" s="5" t="s">
        <v>2</v>
      </c>
      <c r="C1" s="6" t="s">
        <v>3</v>
      </c>
      <c r="D1" s="12" t="s">
        <v>4</v>
      </c>
    </row>
    <row r="2" spans="1:4" s="1" customFormat="1" x14ac:dyDescent="0.25">
      <c r="A2" s="14">
        <v>618</v>
      </c>
      <c r="B2" s="1" t="s">
        <v>5</v>
      </c>
      <c r="C2" s="16">
        <v>3130</v>
      </c>
      <c r="D2" s="4" t="s">
        <v>0</v>
      </c>
    </row>
    <row r="3" spans="1:4" s="1" customFormat="1" x14ac:dyDescent="0.25">
      <c r="A3">
        <v>611</v>
      </c>
      <c r="B3" t="s">
        <v>6</v>
      </c>
      <c r="C3" s="16">
        <v>30000</v>
      </c>
      <c r="D3" s="4" t="s">
        <v>7</v>
      </c>
    </row>
    <row r="4" spans="1:4" s="1" customFormat="1" x14ac:dyDescent="0.25">
      <c r="A4">
        <v>611</v>
      </c>
      <c r="B4" t="s">
        <v>8</v>
      </c>
      <c r="C4" s="16">
        <v>11400</v>
      </c>
      <c r="D4" s="4" t="s">
        <v>7</v>
      </c>
    </row>
    <row r="5" spans="1:4" s="1" customFormat="1" x14ac:dyDescent="0.25">
      <c r="A5">
        <v>611</v>
      </c>
      <c r="B5" t="s">
        <v>9</v>
      </c>
      <c r="C5" s="16">
        <v>9000</v>
      </c>
      <c r="D5" s="4" t="s">
        <v>7</v>
      </c>
    </row>
    <row r="6" spans="1:4" x14ac:dyDescent="0.25">
      <c r="A6" s="3" t="s">
        <v>17</v>
      </c>
      <c r="B6" t="s">
        <v>16</v>
      </c>
      <c r="C6" s="2">
        <v>999</v>
      </c>
      <c r="D6" s="4" t="s">
        <v>15</v>
      </c>
    </row>
  </sheetData>
  <autoFilter ref="D1:D5"/>
  <pageMargins left="0.7" right="0.7" top="0.75" bottom="0.75" header="0.3" footer="0.3"/>
  <pageSetup paperSize="1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GOUV+ECO+ACTIONS</vt:lpstr>
      <vt:lpstr>MB DEPENSES</vt:lpstr>
      <vt:lpstr>MB recalcul depenses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Malika BOULDI</dc:creator>
  <cp:lastModifiedBy>maison</cp:lastModifiedBy>
  <cp:lastPrinted>2021-12-02T15:08:39Z</cp:lastPrinted>
  <dcterms:created xsi:type="dcterms:W3CDTF">2015-05-25T07:10:09Z</dcterms:created>
  <dcterms:modified xsi:type="dcterms:W3CDTF">2022-01-27T11:01:39Z</dcterms:modified>
</cp:coreProperties>
</file>