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1760" activeTab="2"/>
  </bookViews>
  <sheets>
    <sheet name="T" sheetId="80" r:id="rId1"/>
    <sheet name="M" sheetId="79" r:id="rId2"/>
    <sheet name="liste traiteur" sheetId="3" r:id="rId3"/>
  </sheets>
  <functionGroups builtInGroupCount="17"/>
  <externalReferences>
    <externalReference r:id="rId4"/>
  </externalReferences>
  <definedNames>
    <definedName name="gamme">#REF!</definedName>
    <definedName name="proteine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3" l="1"/>
  <c r="D6" i="3" s="1"/>
  <c r="C7" i="3"/>
  <c r="D7" i="3" s="1"/>
  <c r="E7" i="3" s="1"/>
  <c r="B7" i="3" s="1"/>
  <c r="C8" i="3"/>
  <c r="D8" i="3" s="1"/>
  <c r="E8" i="3" s="1"/>
  <c r="B8" i="3" s="1"/>
  <c r="C9" i="3"/>
  <c r="D9" i="3" s="1"/>
  <c r="E9" i="3" s="1"/>
  <c r="B9" i="3" s="1"/>
  <c r="C10" i="3"/>
  <c r="D10" i="3" s="1"/>
  <c r="E10" i="3" s="1"/>
  <c r="B10" i="3" s="1"/>
  <c r="C11" i="3"/>
  <c r="D11" i="3" s="1"/>
  <c r="E11" i="3" s="1"/>
  <c r="B11" i="3" s="1"/>
  <c r="C12" i="3"/>
  <c r="D12" i="3" s="1"/>
  <c r="E12" i="3" s="1"/>
  <c r="B12" i="3" s="1"/>
  <c r="C13" i="3"/>
  <c r="D13" i="3" s="1"/>
  <c r="E13" i="3" s="1"/>
  <c r="B13" i="3" s="1"/>
  <c r="C14" i="3"/>
  <c r="D14" i="3" s="1"/>
  <c r="E14" i="3" s="1"/>
  <c r="B14" i="3" s="1"/>
  <c r="C15" i="3"/>
  <c r="D15" i="3" s="1"/>
  <c r="E15" i="3" s="1"/>
  <c r="B15" i="3" s="1"/>
  <c r="C16" i="3"/>
  <c r="D16" i="3" s="1"/>
  <c r="E16" i="3" s="1"/>
  <c r="B16" i="3" s="1"/>
  <c r="C3" i="3" l="1"/>
  <c r="C4" i="3" l="1"/>
  <c r="D3" i="3"/>
  <c r="E3" i="3" s="1"/>
  <c r="C5" i="3" l="1"/>
  <c r="D5" i="3" s="1"/>
  <c r="D4" i="3"/>
  <c r="B3" i="3" l="1"/>
  <c r="E5" i="3" l="1"/>
  <c r="B5" i="3" s="1"/>
  <c r="E4" i="3"/>
  <c r="B4" i="3" s="1"/>
  <c r="E6" i="3" l="1"/>
  <c r="B6" i="3" s="1"/>
</calcChain>
</file>

<file path=xl/sharedStrings.xml><?xml version="1.0" encoding="utf-8"?>
<sst xmlns="http://schemas.openxmlformats.org/spreadsheetml/2006/main" count="20" uniqueCount="16">
  <si>
    <t>Date demande</t>
  </si>
  <si>
    <t>date retour souhaité</t>
  </si>
  <si>
    <t>Commanditaire</t>
  </si>
  <si>
    <t>commanditaire</t>
  </si>
  <si>
    <t>année</t>
  </si>
  <si>
    <t>num</t>
  </si>
  <si>
    <t>Nom onglet</t>
  </si>
  <si>
    <t>onglet</t>
  </si>
  <si>
    <t>T</t>
  </si>
  <si>
    <t>cj</t>
  </si>
  <si>
    <t>trame M</t>
  </si>
  <si>
    <t>Trame T</t>
  </si>
  <si>
    <t>fr</t>
  </si>
  <si>
    <t>choix de la trame (T ou M)</t>
  </si>
  <si>
    <t>M</t>
  </si>
  <si>
    <t>https://forum.excel-pratique.com/excel/vba-creer-des-onglets-selon-2-modeles-163269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</si>
</sst>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m\-yy;@"/>
    <numFmt numFmtId="165" formatCode="#,##0.00\ _€"/>
    <numFmt numFmtId="166" formatCode="#,##0.00\ &quot;€&quot;"/>
    <numFmt numFmtId="167" formatCode="#,##0&quot; g&quot;"/>
    <numFmt numFmtId="168" formatCode="#,##0&quot; T&quot;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4"/>
      <name val="Calibri"/>
      <family val="2"/>
      <scheme val="minor"/>
    </font>
    <font>
      <sz val="8"/>
      <color theme="4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92D050"/>
        <bgColor theme="8"/>
      </patternFill>
    </fill>
    <fill>
      <patternFill patternType="solid">
        <fgColor rgb="FF00B0F0"/>
        <bgColor theme="8"/>
      </patternFill>
    </fill>
    <fill>
      <patternFill patternType="solid">
        <fgColor theme="3" tint="0.39997558519241921"/>
        <bgColor theme="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theme="8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theme="8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/>
      <top style="dotted">
        <color rgb="FF0070C0"/>
      </top>
      <bottom style="dotted">
        <color rgb="FF0070C0"/>
      </bottom>
      <diagonal/>
    </border>
    <border>
      <left/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/>
      <top style="thin">
        <color rgb="FF0070C0"/>
      </top>
      <bottom style="dotted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 style="thin">
        <color rgb="FF0070C0"/>
      </left>
      <right/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B0F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2" fontId="0" fillId="0" borderId="1" xfId="0" applyNumberForma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/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3" fillId="2" borderId="0" xfId="0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13" xfId="0" applyFont="1" applyBorder="1" applyAlignment="1">
      <alignment horizontal="center" vertical="center"/>
    </xf>
    <xf numFmtId="10" fontId="7" fillId="0" borderId="13" xfId="0" applyNumberFormat="1" applyFont="1" applyBorder="1" applyAlignment="1">
      <alignment horizontal="center" vertical="center"/>
    </xf>
    <xf numFmtId="2" fontId="1" fillId="5" borderId="12" xfId="0" applyNumberFormat="1" applyFont="1" applyFill="1" applyBorder="1" applyAlignment="1">
      <alignment horizontal="center" vertical="center" wrapText="1"/>
    </xf>
    <xf numFmtId="165" fontId="1" fillId="5" borderId="14" xfId="0" applyNumberFormat="1" applyFont="1" applyFill="1" applyBorder="1" applyAlignment="1">
      <alignment horizontal="center" vertical="center" wrapText="1"/>
    </xf>
    <xf numFmtId="2" fontId="1" fillId="7" borderId="12" xfId="0" applyNumberFormat="1" applyFont="1" applyFill="1" applyBorder="1" applyAlignment="1">
      <alignment horizontal="center" vertical="center" wrapText="1"/>
    </xf>
    <xf numFmtId="165" fontId="1" fillId="7" borderId="14" xfId="0" applyNumberFormat="1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/>
    </xf>
    <xf numFmtId="166" fontId="1" fillId="4" borderId="29" xfId="0" applyNumberFormat="1" applyFont="1" applyFill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165" fontId="1" fillId="5" borderId="13" xfId="0" applyNumberFormat="1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165" fontId="1" fillId="7" borderId="13" xfId="0" applyNumberFormat="1" applyFont="1" applyFill="1" applyBorder="1" applyAlignment="1">
      <alignment horizontal="center" vertical="center" wrapText="1"/>
    </xf>
    <xf numFmtId="165" fontId="1" fillId="6" borderId="10" xfId="0" applyNumberFormat="1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168" fontId="8" fillId="0" borderId="29" xfId="0" applyNumberFormat="1" applyFont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2" fontId="1" fillId="9" borderId="10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vertical="center"/>
    </xf>
    <xf numFmtId="165" fontId="10" fillId="11" borderId="23" xfId="0" applyNumberFormat="1" applyFont="1" applyFill="1" applyBorder="1" applyAlignment="1">
      <alignment horizontal="center" vertical="center" wrapText="1"/>
    </xf>
    <xf numFmtId="166" fontId="10" fillId="11" borderId="23" xfId="0" applyNumberFormat="1" applyFont="1" applyFill="1" applyBorder="1" applyAlignment="1">
      <alignment horizontal="center" vertical="center" wrapText="1"/>
    </xf>
    <xf numFmtId="2" fontId="10" fillId="11" borderId="26" xfId="0" applyNumberFormat="1" applyFont="1" applyFill="1" applyBorder="1" applyAlignment="1">
      <alignment horizontal="center" vertical="center" wrapText="1"/>
    </xf>
    <xf numFmtId="165" fontId="10" fillId="11" borderId="29" xfId="0" applyNumberFormat="1" applyFont="1" applyFill="1" applyBorder="1" applyAlignment="1">
      <alignment horizontal="center" vertical="center" wrapText="1"/>
    </xf>
    <xf numFmtId="2" fontId="10" fillId="11" borderId="10" xfId="0" applyNumberFormat="1" applyFont="1" applyFill="1" applyBorder="1" applyAlignment="1">
      <alignment horizontal="center" vertical="center" wrapText="1"/>
    </xf>
    <xf numFmtId="0" fontId="12" fillId="0" borderId="0" xfId="0" applyFont="1" applyAlignment="1" applyProtection="1">
      <alignment horizontal="center"/>
      <protection locked="0"/>
    </xf>
    <xf numFmtId="14" fontId="12" fillId="0" borderId="0" xfId="0" applyNumberFormat="1" applyFont="1" applyAlignment="1" applyProtection="1">
      <alignment horizontal="center"/>
      <protection locked="0"/>
    </xf>
    <xf numFmtId="2" fontId="6" fillId="0" borderId="9" xfId="0" applyNumberFormat="1" applyFont="1" applyBorder="1" applyAlignment="1">
      <alignment horizontal="center" vertical="center" wrapText="1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2" fontId="6" fillId="0" borderId="1" xfId="0" applyNumberFormat="1" applyFont="1" applyBorder="1" applyAlignment="1">
      <alignment horizontal="center" vertical="center" wrapText="1"/>
    </xf>
    <xf numFmtId="0" fontId="6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6" fillId="2" borderId="0" xfId="0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0" fontId="18" fillId="0" borderId="0" xfId="0" applyFont="1"/>
    <xf numFmtId="2" fontId="3" fillId="0" borderId="9" xfId="0" applyNumberFormat="1" applyFont="1" applyBorder="1" applyAlignment="1">
      <alignment horizontal="center" vertical="center" wrapText="1"/>
    </xf>
    <xf numFmtId="0" fontId="19" fillId="0" borderId="0" xfId="0" applyFont="1"/>
    <xf numFmtId="14" fontId="8" fillId="0" borderId="30" xfId="0" applyNumberFormat="1" applyFont="1" applyBorder="1" applyAlignment="1">
      <alignment horizontal="center" vertical="center"/>
    </xf>
    <xf numFmtId="14" fontId="8" fillId="0" borderId="31" xfId="0" applyNumberFormat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1" fillId="10" borderId="15" xfId="0" applyFont="1" applyFill="1" applyBorder="1" applyAlignment="1">
      <alignment horizontal="center" vertical="center"/>
    </xf>
    <xf numFmtId="0" fontId="11" fillId="10" borderId="16" xfId="0" applyFont="1" applyFill="1" applyBorder="1" applyAlignment="1">
      <alignment horizontal="center" vertical="center"/>
    </xf>
    <xf numFmtId="0" fontId="11" fillId="10" borderId="17" xfId="0" applyFont="1" applyFill="1" applyBorder="1" applyAlignment="1">
      <alignment horizontal="center" vertical="center"/>
    </xf>
    <xf numFmtId="14" fontId="8" fillId="0" borderId="27" xfId="0" applyNumberFormat="1" applyFont="1" applyBorder="1" applyAlignment="1">
      <alignment horizontal="center" vertical="center"/>
    </xf>
    <xf numFmtId="14" fontId="8" fillId="0" borderId="28" xfId="0" applyNumberFormat="1" applyFont="1" applyBorder="1" applyAlignment="1">
      <alignment horizontal="center" vertical="center"/>
    </xf>
    <xf numFmtId="167" fontId="8" fillId="0" borderId="24" xfId="0" applyNumberFormat="1" applyFont="1" applyBorder="1" applyAlignment="1">
      <alignment horizontal="center" vertical="center"/>
    </xf>
    <xf numFmtId="167" fontId="8" fillId="0" borderId="25" xfId="0" applyNumberFormat="1" applyFont="1" applyBorder="1" applyAlignment="1">
      <alignment horizontal="center" vertical="center"/>
    </xf>
    <xf numFmtId="164" fontId="8" fillId="0" borderId="27" xfId="0" applyNumberFormat="1" applyFont="1" applyBorder="1" applyAlignment="1">
      <alignment horizontal="center" vertical="center"/>
    </xf>
    <xf numFmtId="164" fontId="8" fillId="0" borderId="28" xfId="0" applyNumberFormat="1" applyFont="1" applyBorder="1" applyAlignment="1">
      <alignment horizontal="center" vertical="center"/>
    </xf>
    <xf numFmtId="14" fontId="8" fillId="0" borderId="24" xfId="0" applyNumberFormat="1" applyFont="1" applyBorder="1" applyAlignment="1">
      <alignment horizontal="center" vertical="center"/>
    </xf>
    <xf numFmtId="14" fontId="8" fillId="0" borderId="25" xfId="0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0</xdr:row>
      <xdr:rowOff>38099</xdr:rowOff>
    </xdr:from>
    <xdr:to>
      <xdr:col>3</xdr:col>
      <xdr:colOff>333375</xdr:colOff>
      <xdr:row>0</xdr:row>
      <xdr:rowOff>266700</xdr:rowOff>
    </xdr:to>
    <xdr:sp macro="[0]!ajout_feuilles" textlink="">
      <xdr:nvSpPr>
        <xdr:cNvPr id="2" name="Rectangle 1">
          <a:extLst>
            <a:ext uri="{FF2B5EF4-FFF2-40B4-BE49-F238E27FC236}">
              <a16:creationId xmlns="" xmlns:a16="http://schemas.microsoft.com/office/drawing/2014/main" id="{8F7CFBD1-BEF7-4FD7-8A7F-40EB79A221D8}"/>
            </a:ext>
          </a:extLst>
        </xdr:cNvPr>
        <xdr:cNvSpPr/>
      </xdr:nvSpPr>
      <xdr:spPr>
        <a:xfrm>
          <a:off x="95249" y="38099"/>
          <a:ext cx="1304926" cy="228601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Création 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leurymichon.sharepoint.com/sites/EQUIPE_CREATION_PDR-TR/Documents%20partages/TR/Suivi%20&#233;tat%20d'avancement%20PDR%20-%20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état d'avancement PDR"/>
      <sheetName val="LISTE"/>
      <sheetName val="archivage"/>
      <sheetName val="Traçabilité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B1:I16" totalsRowShown="0" headerRowDxfId="9" headerRowBorderDxfId="8">
  <tableColumns count="8">
    <tableColumn id="21" name="onglet" dataDxfId="7">
      <calculatedColumnFormula>IF(Tableau1[[#This Row],[Nom onglet]]="","",VALUE(E2))</calculatedColumnFormula>
    </tableColumn>
    <tableColumn id="1" name="année" dataDxfId="6"/>
    <tableColumn id="2" name="num" dataDxfId="5"/>
    <tableColumn id="3" name="Nom onglet" dataDxfId="4"/>
    <tableColumn id="4" name="Commanditaire" dataDxfId="3"/>
    <tableColumn id="5" name="Date demande" dataDxfId="2"/>
    <tableColumn id="6" name="date retour souhaité" dataDxfId="1"/>
    <tableColumn id="7" name="choix de la trame (T ou M)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4"/>
  <sheetViews>
    <sheetView workbookViewId="0">
      <selection activeCell="B10" sqref="B10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4" t="s">
        <v>11</v>
      </c>
      <c r="B1" s="23" t="s">
        <v>8</v>
      </c>
      <c r="D1" s="40"/>
      <c r="E1" s="32"/>
    </row>
    <row r="2" spans="1:5" ht="10.5" customHeight="1" x14ac:dyDescent="0.25"/>
    <row r="3" spans="1:5" ht="38.25" customHeight="1" x14ac:dyDescent="0.25">
      <c r="A3" s="66"/>
      <c r="B3" s="67"/>
      <c r="C3" s="67"/>
      <c r="D3" s="67"/>
      <c r="E3" s="68"/>
    </row>
    <row r="4" spans="1:5" ht="18.75" customHeight="1" x14ac:dyDescent="0.25">
      <c r="A4" s="36"/>
      <c r="B4" s="69"/>
      <c r="C4" s="70"/>
      <c r="D4" s="19"/>
      <c r="E4" s="25"/>
    </row>
    <row r="5" spans="1:5" ht="18.75" customHeight="1" x14ac:dyDescent="0.25">
      <c r="A5" s="36"/>
      <c r="B5" s="71"/>
      <c r="C5" s="72"/>
      <c r="D5" s="26"/>
      <c r="E5" s="17"/>
    </row>
    <row r="6" spans="1:5" ht="18.75" customHeight="1" x14ac:dyDescent="0.25">
      <c r="A6" s="37"/>
      <c r="B6" s="54"/>
      <c r="C6" s="55"/>
      <c r="D6" s="20"/>
      <c r="E6" s="27"/>
    </row>
    <row r="7" spans="1:5" ht="18.75" customHeight="1" x14ac:dyDescent="0.25">
      <c r="A7" s="38"/>
      <c r="B7" s="73"/>
      <c r="C7" s="74"/>
      <c r="D7" s="21"/>
      <c r="E7" s="25"/>
    </row>
    <row r="8" spans="1:5" ht="18.75" customHeight="1" x14ac:dyDescent="0.25">
      <c r="A8" s="36"/>
      <c r="B8" s="75"/>
      <c r="C8" s="76"/>
      <c r="D8" s="28"/>
      <c r="E8" s="18"/>
    </row>
    <row r="9" spans="1:5" ht="18.75" customHeight="1" x14ac:dyDescent="0.25">
      <c r="A9" s="39"/>
      <c r="B9" s="54"/>
      <c r="C9" s="55"/>
      <c r="D9" s="22"/>
      <c r="E9" s="27"/>
    </row>
    <row r="10" spans="1:5" ht="18.75" customHeight="1" x14ac:dyDescent="0.25"/>
    <row r="11" spans="1:5" ht="26.25" customHeight="1" x14ac:dyDescent="0.25">
      <c r="A11" s="29"/>
      <c r="B11" s="56"/>
      <c r="C11" s="57"/>
      <c r="D11" s="29"/>
      <c r="E11" s="30"/>
    </row>
    <row r="12" spans="1:5" ht="26.25" customHeight="1" x14ac:dyDescent="0.25">
      <c r="A12" s="33"/>
      <c r="B12" s="35"/>
      <c r="C12" s="35"/>
      <c r="D12" s="24"/>
      <c r="E12" s="31"/>
    </row>
    <row r="13" spans="1:5" ht="26.25" customHeight="1" x14ac:dyDescent="0.25"/>
    <row r="15" spans="1:5" ht="42" customHeight="1" x14ac:dyDescent="0.25">
      <c r="B15" s="34"/>
      <c r="C15" s="34"/>
      <c r="D15" s="34"/>
      <c r="E15" s="34"/>
    </row>
    <row r="16" spans="1:5" ht="79.5" customHeight="1" x14ac:dyDescent="0.25">
      <c r="A16" s="9"/>
      <c r="B16" s="9"/>
      <c r="C16" s="1"/>
      <c r="D16" s="1"/>
      <c r="E16" s="1"/>
    </row>
    <row r="17" spans="1:5" ht="79.5" customHeight="1" x14ac:dyDescent="0.25">
      <c r="A17" s="9"/>
      <c r="B17" s="9"/>
      <c r="C17" s="1"/>
      <c r="D17" s="1"/>
      <c r="E17" s="1"/>
    </row>
    <row r="18" spans="1:5" ht="79.5" customHeight="1" x14ac:dyDescent="0.25">
      <c r="A18" s="9"/>
      <c r="B18" s="9"/>
      <c r="C18" s="1"/>
      <c r="D18" s="1"/>
      <c r="E18" s="1"/>
    </row>
    <row r="23" spans="1:5" x14ac:dyDescent="0.25">
      <c r="A23" s="58"/>
      <c r="B23" s="60"/>
      <c r="C23" s="61"/>
      <c r="D23" s="61"/>
      <c r="E23" s="62"/>
    </row>
    <row r="24" spans="1:5" ht="120.75" customHeight="1" x14ac:dyDescent="0.25">
      <c r="A24" s="59"/>
      <c r="B24" s="63"/>
      <c r="C24" s="64"/>
      <c r="D24" s="64"/>
      <c r="E24" s="65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24"/>
  <sheetViews>
    <sheetView workbookViewId="0">
      <selection activeCell="A2" sqref="A2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4" t="s">
        <v>10</v>
      </c>
      <c r="B1" s="23"/>
      <c r="D1" s="40"/>
      <c r="E1" s="32"/>
    </row>
    <row r="2" spans="1:5" ht="10.5" customHeight="1" x14ac:dyDescent="0.25"/>
    <row r="3" spans="1:5" ht="38.25" customHeight="1" x14ac:dyDescent="0.25">
      <c r="A3" s="66"/>
      <c r="B3" s="67"/>
      <c r="C3" s="67"/>
      <c r="D3" s="67"/>
      <c r="E3" s="68"/>
    </row>
    <row r="4" spans="1:5" ht="18.75" customHeight="1" x14ac:dyDescent="0.25">
      <c r="A4" s="36"/>
      <c r="B4" s="69"/>
      <c r="C4" s="70"/>
      <c r="D4" s="19"/>
      <c r="E4" s="25"/>
    </row>
    <row r="5" spans="1:5" ht="18.75" customHeight="1" x14ac:dyDescent="0.25">
      <c r="A5" s="36"/>
      <c r="B5" s="71"/>
      <c r="C5" s="72"/>
      <c r="D5" s="26"/>
      <c r="E5" s="17"/>
    </row>
    <row r="6" spans="1:5" ht="18.75" customHeight="1" x14ac:dyDescent="0.25">
      <c r="A6" s="37"/>
      <c r="B6" s="54"/>
      <c r="C6" s="55"/>
      <c r="D6" s="20"/>
      <c r="E6" s="27"/>
    </row>
    <row r="7" spans="1:5" ht="18.75" customHeight="1" x14ac:dyDescent="0.25">
      <c r="A7" s="38"/>
      <c r="B7" s="73"/>
      <c r="C7" s="74"/>
      <c r="D7" s="21"/>
      <c r="E7" s="25"/>
    </row>
    <row r="8" spans="1:5" ht="18.75" customHeight="1" x14ac:dyDescent="0.25">
      <c r="A8" s="36"/>
      <c r="B8" s="75"/>
      <c r="C8" s="76"/>
      <c r="D8" s="28"/>
      <c r="E8" s="18"/>
    </row>
    <row r="9" spans="1:5" ht="18.75" customHeight="1" x14ac:dyDescent="0.25">
      <c r="A9" s="39"/>
      <c r="B9" s="54"/>
      <c r="C9" s="55"/>
      <c r="D9" s="22"/>
      <c r="E9" s="27"/>
    </row>
    <row r="10" spans="1:5" ht="18.75" customHeight="1" x14ac:dyDescent="0.25"/>
    <row r="11" spans="1:5" ht="26.25" customHeight="1" x14ac:dyDescent="0.25">
      <c r="A11" s="29"/>
      <c r="B11" s="56"/>
      <c r="C11" s="57"/>
      <c r="D11" s="29"/>
      <c r="E11" s="30"/>
    </row>
    <row r="12" spans="1:5" ht="26.25" customHeight="1" x14ac:dyDescent="0.25">
      <c r="A12" s="33"/>
      <c r="B12" s="35"/>
      <c r="C12" s="35"/>
      <c r="D12" s="24"/>
      <c r="E12" s="31"/>
    </row>
    <row r="13" spans="1:5" ht="26.25" customHeight="1" x14ac:dyDescent="0.25"/>
    <row r="15" spans="1:5" ht="42" customHeight="1" x14ac:dyDescent="0.25">
      <c r="B15" s="34"/>
      <c r="C15" s="34"/>
      <c r="D15" s="34"/>
      <c r="E15" s="34"/>
    </row>
    <row r="16" spans="1:5" ht="79.5" customHeight="1" x14ac:dyDescent="0.25">
      <c r="A16" s="9"/>
      <c r="B16" s="9"/>
      <c r="C16" s="1"/>
      <c r="D16" s="1"/>
      <c r="E16" s="1"/>
    </row>
    <row r="17" spans="1:5" ht="79.5" customHeight="1" x14ac:dyDescent="0.25">
      <c r="A17" s="9"/>
      <c r="B17" s="9"/>
      <c r="C17" s="1"/>
      <c r="D17" s="1"/>
      <c r="E17" s="1"/>
    </row>
    <row r="18" spans="1:5" ht="79.5" customHeight="1" x14ac:dyDescent="0.25">
      <c r="A18" s="9"/>
      <c r="B18" s="9"/>
      <c r="C18" s="1"/>
      <c r="D18" s="1"/>
      <c r="E18" s="1"/>
    </row>
    <row r="23" spans="1:5" x14ac:dyDescent="0.25">
      <c r="A23" s="58"/>
      <c r="B23" s="60"/>
      <c r="C23" s="61"/>
      <c r="D23" s="61"/>
      <c r="E23" s="62"/>
    </row>
    <row r="24" spans="1:5" ht="120.75" customHeight="1" x14ac:dyDescent="0.25">
      <c r="A24" s="59"/>
      <c r="B24" s="63"/>
      <c r="C24" s="64"/>
      <c r="D24" s="64"/>
      <c r="E24" s="65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16"/>
  <sheetViews>
    <sheetView tabSelected="1" workbookViewId="0">
      <selection activeCell="K10" sqref="K10"/>
    </sheetView>
  </sheetViews>
  <sheetFormatPr baseColWidth="10" defaultRowHeight="15" x14ac:dyDescent="0.25"/>
  <cols>
    <col min="1" max="1" width="7" customWidth="1"/>
    <col min="2" max="2" width="10.28515625" style="15" customWidth="1"/>
    <col min="3" max="3" width="9.140625" style="2" customWidth="1"/>
    <col min="4" max="4" width="5.42578125" style="16" customWidth="1"/>
    <col min="5" max="5" width="9.28515625" style="2" customWidth="1"/>
    <col min="6" max="6" width="16.28515625" style="2" customWidth="1"/>
    <col min="7" max="7" width="16.140625" style="7" customWidth="1"/>
    <col min="8" max="8" width="18.42578125" style="7" customWidth="1"/>
    <col min="9" max="9" width="11.42578125" style="51"/>
  </cols>
  <sheetData>
    <row r="1" spans="2:12" s="5" customFormat="1" ht="72" customHeight="1" x14ac:dyDescent="0.25">
      <c r="B1" s="43" t="s">
        <v>7</v>
      </c>
      <c r="C1" s="3" t="s">
        <v>4</v>
      </c>
      <c r="D1" s="46" t="s">
        <v>5</v>
      </c>
      <c r="E1" s="4" t="s">
        <v>6</v>
      </c>
      <c r="F1" s="13" t="s">
        <v>2</v>
      </c>
      <c r="G1" s="8" t="s">
        <v>0</v>
      </c>
      <c r="H1" s="8" t="s">
        <v>1</v>
      </c>
      <c r="I1" s="52" t="s">
        <v>13</v>
      </c>
    </row>
    <row r="2" spans="2:12" s="12" customFormat="1" ht="15.75" customHeight="1" x14ac:dyDescent="0.25">
      <c r="B2" s="44"/>
      <c r="C2" s="10">
        <v>2021</v>
      </c>
      <c r="D2" s="44">
        <v>0</v>
      </c>
      <c r="E2" t="s">
        <v>8</v>
      </c>
      <c r="F2" s="10" t="s">
        <v>3</v>
      </c>
      <c r="G2" s="11"/>
      <c r="H2" s="11"/>
      <c r="I2" s="51"/>
      <c r="L2" s="53" t="s">
        <v>15</v>
      </c>
    </row>
    <row r="3" spans="2:12" x14ac:dyDescent="0.25">
      <c r="B3" s="45" t="e">
        <f>IF(Tableau1[[#This Row],[Nom onglet]]="","",VALUE(E3))</f>
        <v>#VALUE!</v>
      </c>
      <c r="C3" s="10">
        <f>IF(Tableau1[[#This Row],[Commanditaire]]="","",C2)</f>
        <v>2021</v>
      </c>
      <c r="D3" s="47">
        <f>IF(Tableau1[[#This Row],[année]]="","",IF(Tableau1[[#This Row],[année]]&lt;&gt;C2,1,IF(OR(Tableau1[[#This Row],[année]]="",Tableau1[[#This Row],[année]]&lt;&gt;C2),"",D2+1)))</f>
        <v>1</v>
      </c>
      <c r="E3" t="str">
        <f>IF(OR(Tableau1[[#This Row],[num]]="",Tableau1[[#This Row],[Commanditaire]]=""),"",CONCATENATE(C3,".",D3))</f>
        <v>2021.1</v>
      </c>
      <c r="F3" s="41" t="s">
        <v>9</v>
      </c>
      <c r="G3" s="42"/>
      <c r="H3" s="42"/>
      <c r="I3" s="51" t="s">
        <v>14</v>
      </c>
    </row>
    <row r="4" spans="2:12" x14ac:dyDescent="0.25">
      <c r="B4" s="45" t="e">
        <f>IF(Tableau1[[#This Row],[Nom onglet]]="","",VALUE(E4))</f>
        <v>#VALUE!</v>
      </c>
      <c r="C4" s="10">
        <f>IF(Tableau1[[#This Row],[Commanditaire]]="","",C3)</f>
        <v>2021</v>
      </c>
      <c r="D4" s="47">
        <f>IF(Tableau1[[#This Row],[année]]="","",IF(Tableau1[[#This Row],[année]]&lt;&gt;C3,1,IF(OR(Tableau1[[#This Row],[année]]="",Tableau1[[#This Row],[année]]&lt;&gt;C3),"",D3+1)))</f>
        <v>2</v>
      </c>
      <c r="E4" t="str">
        <f>IF(OR(Tableau1[[#This Row],[num]]="",Tableau1[[#This Row],[Commanditaire]]=""),"",CONCATENATE(C4,".",D4))</f>
        <v>2021.2</v>
      </c>
      <c r="F4" s="41" t="s">
        <v>12</v>
      </c>
      <c r="G4" s="42"/>
      <c r="H4" s="42"/>
      <c r="I4" s="51" t="s">
        <v>8</v>
      </c>
    </row>
    <row r="5" spans="2:12" x14ac:dyDescent="0.25">
      <c r="B5" s="45" t="e">
        <f>IF(Tableau1[[#This Row],[Nom onglet]]="","",VALUE(E5))</f>
        <v>#VALUE!</v>
      </c>
      <c r="C5" s="10">
        <f>IF(Tableau1[[#This Row],[Commanditaire]]="","",C4)</f>
        <v>2021</v>
      </c>
      <c r="D5" s="47">
        <f>IF(Tableau1[[#This Row],[année]]="","",IF(Tableau1[[#This Row],[année]]&lt;&gt;C4,1,IF(OR(Tableau1[[#This Row],[année]]="",Tableau1[[#This Row],[année]]&lt;&gt;C4),"",D4+1)))</f>
        <v>3</v>
      </c>
      <c r="E5" t="str">
        <f>IF(OR(Tableau1[[#This Row],[num]]="",Tableau1[[#This Row],[Commanditaire]]=""),"",CONCATENATE(C5,".",D5))</f>
        <v>2021.3</v>
      </c>
      <c r="F5" s="41" t="s">
        <v>12</v>
      </c>
      <c r="G5" s="42"/>
      <c r="H5" s="42"/>
      <c r="I5" s="51" t="s">
        <v>14</v>
      </c>
    </row>
    <row r="6" spans="2:12" x14ac:dyDescent="0.25">
      <c r="B6" s="45" t="str">
        <f>IF(Tableau1[[#This Row],[Nom onglet]]="","",VALUE(E6))</f>
        <v/>
      </c>
      <c r="C6" s="10" t="str">
        <f>IF(Tableau1[[#This Row],[Commanditaire]]="","",C5)</f>
        <v/>
      </c>
      <c r="D6" s="47" t="str">
        <f>IF(Tableau1[[#This Row],[année]]="","",IF(Tableau1[[#This Row],[année]]&lt;&gt;C5,1,IF(OR(Tableau1[[#This Row],[année]]="",Tableau1[[#This Row],[année]]&lt;&gt;C5),"",D5+1)))</f>
        <v/>
      </c>
      <c r="E6" s="6" t="str">
        <f>IF(OR(Tableau1[[#This Row],[num]]="",Tableau1[[#This Row],[Commanditaire]]=""),"",CONCATENATE(C6,".",D6))</f>
        <v/>
      </c>
      <c r="F6" s="41"/>
      <c r="G6" s="42"/>
      <c r="H6" s="42"/>
    </row>
    <row r="7" spans="2:12" x14ac:dyDescent="0.25">
      <c r="B7" s="48" t="str">
        <f>IF(Tableau1[[#This Row],[Nom onglet]]="","",VALUE(E7))</f>
        <v/>
      </c>
      <c r="C7" s="49" t="str">
        <f>IF(Tableau1[[#This Row],[Commanditaire]]="","",C6)</f>
        <v/>
      </c>
      <c r="D7" s="50" t="str">
        <f>IF(Tableau1[[#This Row],[année]]="","",IF(Tableau1[[#This Row],[année]]&lt;&gt;C6,1,IF(OR(Tableau1[[#This Row],[année]]="",Tableau1[[#This Row],[année]]&lt;&gt;C6),"",D6+1)))</f>
        <v/>
      </c>
      <c r="E7" s="49" t="str">
        <f>IF(OR(Tableau1[[#This Row],[num]]="",Tableau1[[#This Row],[Commanditaire]]=""),"",CONCATENATE(C7,".",D7))</f>
        <v/>
      </c>
      <c r="F7" s="41"/>
      <c r="G7" s="42"/>
      <c r="H7" s="42"/>
    </row>
    <row r="8" spans="2:12" x14ac:dyDescent="0.25">
      <c r="B8" s="48" t="str">
        <f>IF(Tableau1[[#This Row],[Nom onglet]]="","",VALUE(E8))</f>
        <v/>
      </c>
      <c r="C8" s="49" t="str">
        <f>IF(Tableau1[[#This Row],[Commanditaire]]="","",C7)</f>
        <v/>
      </c>
      <c r="D8" s="50" t="str">
        <f>IF(Tableau1[[#This Row],[année]]="","",IF(Tableau1[[#This Row],[année]]&lt;&gt;C7,1,IF(OR(Tableau1[[#This Row],[année]]="",Tableau1[[#This Row],[année]]&lt;&gt;C7),"",D7+1)))</f>
        <v/>
      </c>
      <c r="E8" s="49" t="str">
        <f>IF(OR(Tableau1[[#This Row],[num]]="",Tableau1[[#This Row],[Commanditaire]]=""),"",CONCATENATE(C8,".",D8))</f>
        <v/>
      </c>
      <c r="F8" s="41"/>
      <c r="G8" s="42"/>
      <c r="H8" s="42"/>
    </row>
    <row r="9" spans="2:12" x14ac:dyDescent="0.25">
      <c r="B9" s="48" t="str">
        <f>IF(Tableau1[[#This Row],[Nom onglet]]="","",VALUE(E9))</f>
        <v/>
      </c>
      <c r="C9" s="49" t="str">
        <f>IF(Tableau1[[#This Row],[Commanditaire]]="","",C8)</f>
        <v/>
      </c>
      <c r="D9" s="50" t="str">
        <f>IF(Tableau1[[#This Row],[année]]="","",IF(Tableau1[[#This Row],[année]]&lt;&gt;C8,1,IF(OR(Tableau1[[#This Row],[année]]="",Tableau1[[#This Row],[année]]&lt;&gt;C8),"",D8+1)))</f>
        <v/>
      </c>
      <c r="E9" s="49" t="str">
        <f>IF(OR(Tableau1[[#This Row],[num]]="",Tableau1[[#This Row],[Commanditaire]]=""),"",CONCATENATE(C9,".",D9))</f>
        <v/>
      </c>
      <c r="F9" s="41"/>
      <c r="G9" s="42"/>
      <c r="H9" s="42"/>
    </row>
    <row r="10" spans="2:12" x14ac:dyDescent="0.25">
      <c r="B10" s="48" t="str">
        <f>IF(Tableau1[[#This Row],[Nom onglet]]="","",VALUE(E10))</f>
        <v/>
      </c>
      <c r="C10" s="49" t="str">
        <f>IF(Tableau1[[#This Row],[Commanditaire]]="","",C9)</f>
        <v/>
      </c>
      <c r="D10" s="50" t="str">
        <f>IF(Tableau1[[#This Row],[année]]="","",IF(Tableau1[[#This Row],[année]]&lt;&gt;C9,1,IF(OR(Tableau1[[#This Row],[année]]="",Tableau1[[#This Row],[année]]&lt;&gt;C9),"",D9+1)))</f>
        <v/>
      </c>
      <c r="E10" s="49" t="str">
        <f>IF(OR(Tableau1[[#This Row],[num]]="",Tableau1[[#This Row],[Commanditaire]]=""),"",CONCATENATE(C10,".",D10))</f>
        <v/>
      </c>
      <c r="F10" s="41"/>
      <c r="G10" s="42"/>
      <c r="H10" s="42"/>
    </row>
    <row r="11" spans="2:12" x14ac:dyDescent="0.25">
      <c r="B11" s="48" t="str">
        <f>IF(Tableau1[[#This Row],[Nom onglet]]="","",VALUE(E11))</f>
        <v/>
      </c>
      <c r="C11" s="49" t="str">
        <f>IF(Tableau1[[#This Row],[Commanditaire]]="","",C10)</f>
        <v/>
      </c>
      <c r="D11" s="50" t="str">
        <f>IF(Tableau1[[#This Row],[année]]="","",IF(Tableau1[[#This Row],[année]]&lt;&gt;C10,1,IF(OR(Tableau1[[#This Row],[année]]="",Tableau1[[#This Row],[année]]&lt;&gt;C10),"",D10+1)))</f>
        <v/>
      </c>
      <c r="E11" s="49" t="str">
        <f>IF(OR(Tableau1[[#This Row],[num]]="",Tableau1[[#This Row],[Commanditaire]]=""),"",CONCATENATE(C11,".",D11))</f>
        <v/>
      </c>
      <c r="F11" s="41"/>
      <c r="G11" s="42"/>
      <c r="H11" s="42"/>
    </row>
    <row r="12" spans="2:12" x14ac:dyDescent="0.25">
      <c r="B12" s="48" t="str">
        <f>IF(Tableau1[[#This Row],[Nom onglet]]="","",VALUE(E12))</f>
        <v/>
      </c>
      <c r="C12" s="49" t="str">
        <f>IF(Tableau1[[#This Row],[Commanditaire]]="","",C11)</f>
        <v/>
      </c>
      <c r="D12" s="50" t="str">
        <f>IF(Tableau1[[#This Row],[année]]="","",IF(Tableau1[[#This Row],[année]]&lt;&gt;C11,1,IF(OR(Tableau1[[#This Row],[année]]="",Tableau1[[#This Row],[année]]&lt;&gt;C11),"",D11+1)))</f>
        <v/>
      </c>
      <c r="E12" s="49" t="str">
        <f>IF(OR(Tableau1[[#This Row],[num]]="",Tableau1[[#This Row],[Commanditaire]]=""),"",CONCATENATE(C12,".",D12))</f>
        <v/>
      </c>
      <c r="F12" s="41"/>
      <c r="G12" s="42"/>
      <c r="H12" s="42"/>
    </row>
    <row r="13" spans="2:12" x14ac:dyDescent="0.25">
      <c r="B13" s="48" t="str">
        <f>IF(Tableau1[[#This Row],[Nom onglet]]="","",VALUE(E13))</f>
        <v/>
      </c>
      <c r="C13" s="49" t="str">
        <f>IF(Tableau1[[#This Row],[Commanditaire]]="","",C12)</f>
        <v/>
      </c>
      <c r="D13" s="50" t="str">
        <f>IF(Tableau1[[#This Row],[année]]="","",IF(Tableau1[[#This Row],[année]]&lt;&gt;C12,1,IF(OR(Tableau1[[#This Row],[année]]="",Tableau1[[#This Row],[année]]&lt;&gt;C12),"",D12+1)))</f>
        <v/>
      </c>
      <c r="E13" s="49" t="str">
        <f>IF(OR(Tableau1[[#This Row],[num]]="",Tableau1[[#This Row],[Commanditaire]]=""),"",CONCATENATE(C13,".",D13))</f>
        <v/>
      </c>
      <c r="F13" s="41"/>
      <c r="G13" s="42"/>
      <c r="H13" s="42"/>
    </row>
    <row r="14" spans="2:12" x14ac:dyDescent="0.25">
      <c r="B14" s="48" t="str">
        <f>IF(Tableau1[[#This Row],[Nom onglet]]="","",VALUE(E14))</f>
        <v/>
      </c>
      <c r="C14" s="49" t="str">
        <f>IF(Tableau1[[#This Row],[Commanditaire]]="","",C13)</f>
        <v/>
      </c>
      <c r="D14" s="50" t="str">
        <f>IF(Tableau1[[#This Row],[année]]="","",IF(Tableau1[[#This Row],[année]]&lt;&gt;C13,1,IF(OR(Tableau1[[#This Row],[année]]="",Tableau1[[#This Row],[année]]&lt;&gt;C13),"",D13+1)))</f>
        <v/>
      </c>
      <c r="E14" s="49" t="str">
        <f>IF(OR(Tableau1[[#This Row],[num]]="",Tableau1[[#This Row],[Commanditaire]]=""),"",CONCATENATE(C14,".",D14))</f>
        <v/>
      </c>
      <c r="F14" s="41"/>
      <c r="G14" s="42"/>
      <c r="H14" s="42"/>
    </row>
    <row r="15" spans="2:12" x14ac:dyDescent="0.25">
      <c r="B15" s="48" t="str">
        <f>IF(Tableau1[[#This Row],[Nom onglet]]="","",VALUE(E15))</f>
        <v/>
      </c>
      <c r="C15" s="49" t="str">
        <f>IF(Tableau1[[#This Row],[Commanditaire]]="","",C14)</f>
        <v/>
      </c>
      <c r="D15" s="50" t="str">
        <f>IF(Tableau1[[#This Row],[année]]="","",IF(Tableau1[[#This Row],[année]]&lt;&gt;C14,1,IF(OR(Tableau1[[#This Row],[année]]="",Tableau1[[#This Row],[année]]&lt;&gt;C14),"",D14+1)))</f>
        <v/>
      </c>
      <c r="E15" s="49" t="str">
        <f>IF(OR(Tableau1[[#This Row],[num]]="",Tableau1[[#This Row],[Commanditaire]]=""),"",CONCATENATE(C15,".",D15))</f>
        <v/>
      </c>
      <c r="F15" s="41"/>
      <c r="G15" s="42"/>
      <c r="H15" s="42"/>
    </row>
    <row r="16" spans="2:12" x14ac:dyDescent="0.25">
      <c r="B16" s="48" t="str">
        <f>IF(Tableau1[[#This Row],[Nom onglet]]="","",VALUE(E16))</f>
        <v/>
      </c>
      <c r="C16" s="49" t="str">
        <f>IF(Tableau1[[#This Row],[Commanditaire]]="","",C15)</f>
        <v/>
      </c>
      <c r="D16" s="50" t="str">
        <f>IF(Tableau1[[#This Row],[année]]="","",IF(Tableau1[[#This Row],[année]]&lt;&gt;C15,1,IF(OR(Tableau1[[#This Row],[année]]="",Tableau1[[#This Row],[année]]&lt;&gt;C15),"",D15+1)))</f>
        <v/>
      </c>
      <c r="E16" s="49" t="str">
        <f>IF(OR(Tableau1[[#This Row],[num]]="",Tableau1[[#This Row],[Commanditaire]]=""),"",CONCATENATE(C16,".",D16))</f>
        <v/>
      </c>
      <c r="F16" s="41"/>
      <c r="G16" s="42"/>
      <c r="H16" s="42"/>
    </row>
  </sheetData>
  <dataValidations count="1">
    <dataValidation type="list" allowBlank="1" showInputMessage="1" showErrorMessage="1" sqref="I2:I16">
      <formula1>"M,T"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F14:F16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0C8AF74401C45ACAA6D21FD6BF430" ma:contentTypeVersion="12" ma:contentTypeDescription="Crée un document." ma:contentTypeScope="" ma:versionID="39f30c9a22592d32425eb4dd8a03104e">
  <xsd:schema xmlns:xsd="http://www.w3.org/2001/XMLSchema" xmlns:xs="http://www.w3.org/2001/XMLSchema" xmlns:p="http://schemas.microsoft.com/office/2006/metadata/properties" xmlns:ns3="001eec73-df6a-419c-b06f-9d3e4faba6b7" xmlns:ns4="8a0f44d7-d0bd-42f3-928e-7bdc4f29f69d" targetNamespace="http://schemas.microsoft.com/office/2006/metadata/properties" ma:root="true" ma:fieldsID="592312ace3afb6e3f1661fbe3ef59fed" ns3:_="" ns4:_="">
    <xsd:import namespace="001eec73-df6a-419c-b06f-9d3e4faba6b7"/>
    <xsd:import namespace="8a0f44d7-d0bd-42f3-928e-7bdc4f29f69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1eec73-df6a-419c-b06f-9d3e4faba6b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0f44d7-d0bd-42f3-928e-7bdc4f29f69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DB74843-F7E0-476E-A32C-E6B6FC13CC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01eec73-df6a-419c-b06f-9d3e4faba6b7"/>
    <ds:schemaRef ds:uri="8a0f44d7-d0bd-42f3-928e-7bdc4f29f69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312E86C-B7DB-448D-A9C5-26BF7C19E40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26A1B56-6AD7-4CAF-9155-8D09E9B8E720}">
  <ds:schemaRefs>
    <ds:schemaRef ds:uri="http://purl.org/dc/elements/1.1/"/>
    <ds:schemaRef ds:uri="http://schemas.microsoft.com/office/infopath/2007/PartnerControls"/>
    <ds:schemaRef ds:uri="http://purl.org/dc/terms/"/>
    <ds:schemaRef ds:uri="http://purl.org/dc/dcmitype/"/>
    <ds:schemaRef ds:uri="001eec73-df6a-419c-b06f-9d3e4faba6b7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8a0f44d7-d0bd-42f3-928e-7bdc4f29f69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</vt:lpstr>
      <vt:lpstr>M</vt:lpstr>
      <vt:lpstr>liste traiteur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MUSSET.ADELINE</dc:creator>
  <cp:lastModifiedBy>maison</cp:lastModifiedBy>
  <cp:lastPrinted>2021-07-21T08:59:23Z</cp:lastPrinted>
  <dcterms:created xsi:type="dcterms:W3CDTF">2021-06-30T13:43:05Z</dcterms:created>
  <dcterms:modified xsi:type="dcterms:W3CDTF">2021-10-18T14:32:05Z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0x01010009F0C8AF74401C45ACAA6D21FD6BF430</vt:lpwstr>
  </property>
</Properties>
</file>