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0730" windowHeight="11760"/>
  </bookViews>
  <sheets>
    <sheet name="Feuil1" sheetId="1" r:id="rId1"/>
    <sheet name="Feuil2" sheetId="2" r:id="rId2"/>
  </sheets>
  <definedNames>
    <definedName name="AGE">Feuil2!$C$1:$C$89</definedName>
    <definedName name="ANNEE">Feuil2!$B$1:$B$89</definedName>
    <definedName name="MOIS">Feuil2!$A$1:$A$13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63" i="1" l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F3" i="1"/>
  <c r="G3" i="1"/>
  <c r="F2" i="1"/>
  <c r="G2" i="1"/>
</calcChain>
</file>

<file path=xl/sharedStrings.xml><?xml version="1.0" encoding="utf-8"?>
<sst xmlns="http://schemas.openxmlformats.org/spreadsheetml/2006/main" count="347" uniqueCount="187">
  <si>
    <t>ID</t>
  </si>
  <si>
    <t>Nom et Prenoms</t>
  </si>
  <si>
    <t>Sexe</t>
  </si>
  <si>
    <t>Date de naissance</t>
  </si>
  <si>
    <t>Table</t>
  </si>
  <si>
    <t>Age</t>
  </si>
  <si>
    <t>Ega Kossia</t>
  </si>
  <si>
    <t>M</t>
  </si>
  <si>
    <t>Lossou Yao Jérôme</t>
  </si>
  <si>
    <t>Kalepe Akouvi</t>
  </si>
  <si>
    <t>F</t>
  </si>
  <si>
    <t>Ameyapo Tanti</t>
  </si>
  <si>
    <t>Adoh Adjo Mawuli</t>
  </si>
  <si>
    <t>Keglo Kossivi</t>
  </si>
  <si>
    <t>Ameyapo Ablam Alexandre</t>
  </si>
  <si>
    <t>Keglo Kodjo Francise</t>
  </si>
  <si>
    <t>Housrouvi Afi Novissi</t>
  </si>
  <si>
    <t>Housrouvi Finè</t>
  </si>
  <si>
    <t>Ameyapo Kossi François</t>
  </si>
  <si>
    <t>Mihlinwokpo Yao Francis</t>
  </si>
  <si>
    <t>Sodjehoun Kodjo</t>
  </si>
  <si>
    <t>Hounsrouvi Akossiwa</t>
  </si>
  <si>
    <t>Hounsrouvi Abla Victoire</t>
  </si>
  <si>
    <t>Adokpe Ablamvi Gérard</t>
  </si>
  <si>
    <t>Hounsrouvi Kokouvi Basile</t>
  </si>
  <si>
    <t>Adokpe Kossivi Venceslas</t>
  </si>
  <si>
    <t>Gayibo Amavi</t>
  </si>
  <si>
    <t>Gayibo Kokou Thimoté</t>
  </si>
  <si>
    <t>Ketowou Akouvi Jeanne</t>
  </si>
  <si>
    <t>Koumekpo Afi Sabine</t>
  </si>
  <si>
    <t>Ewotowokpo Kokou Célestin</t>
  </si>
  <si>
    <t>Ewotowokpo Afi</t>
  </si>
  <si>
    <t>Ewotowokpo Beaugard</t>
  </si>
  <si>
    <t>Ewotowokpo Kodjovi</t>
  </si>
  <si>
    <t>Ewotowokpo Yawovi Félas</t>
  </si>
  <si>
    <t>Amouzou Kossi Marcellin</t>
  </si>
  <si>
    <t>Afatodji Afi Débora</t>
  </si>
  <si>
    <t>Koumekpo Ablavi</t>
  </si>
  <si>
    <t>Hounsrovi Agbéko</t>
  </si>
  <si>
    <t>Anagonou Ablavi Bernadette</t>
  </si>
  <si>
    <t>Koumekpo Josephine</t>
  </si>
  <si>
    <t>Nombo Ablavi Christine</t>
  </si>
  <si>
    <t>Sewonou Kodjovi Aimé</t>
  </si>
  <si>
    <t>Sewonou Ablavi</t>
  </si>
  <si>
    <t>Agbedevi Ayéwa Djodji</t>
  </si>
  <si>
    <t>Amegbleto Ruth Nathalie</t>
  </si>
  <si>
    <t>Houzangbe Kokou</t>
  </si>
  <si>
    <t>Gabadje Kodjo Christophe</t>
  </si>
  <si>
    <t>Guelewouye-Senou Komi Valentin</t>
  </si>
  <si>
    <t>Toklo Maman Bienvenue</t>
  </si>
  <si>
    <t>Toklo Akouwa Aimée</t>
  </si>
  <si>
    <t>Toklo Agbé Sunday</t>
  </si>
  <si>
    <t>Toklo Kodjovi Yohanes</t>
  </si>
  <si>
    <t>Assagba Akouavi Christine</t>
  </si>
  <si>
    <t>ADjissode Kokou Jacob</t>
  </si>
  <si>
    <t>Djissode Kokou Viagbo</t>
  </si>
  <si>
    <t>Dossa Afi</t>
  </si>
  <si>
    <t>Hola Kossi Rodrigue</t>
  </si>
  <si>
    <t>Anato Kokouvi Mawougnon</t>
  </si>
  <si>
    <t>Galolo Ablam Mawouli</t>
  </si>
  <si>
    <t>Fatodji Afi</t>
  </si>
  <si>
    <t>Koumekpo Ablam Sotoh Rodrigue</t>
  </si>
  <si>
    <t>Tona Yaovi Mawulolo</t>
  </si>
  <si>
    <t>Sewonou Abla Kafui</t>
  </si>
  <si>
    <t>Akoutsa Christelle</t>
  </si>
  <si>
    <t>Akoutsa Christaline</t>
  </si>
  <si>
    <t>Edrih Kodjo Emmanuel</t>
  </si>
  <si>
    <t>Gawoussi Abla Sara</t>
  </si>
  <si>
    <t>Kpogo Komlanvi Eric</t>
  </si>
  <si>
    <t>Magbo Komlan Albert</t>
  </si>
  <si>
    <t>Koudri Yawovi Résize</t>
  </si>
  <si>
    <t>Afagnibo Afi Josephine</t>
  </si>
  <si>
    <t>Afatondji Kodjo Sylvain</t>
  </si>
  <si>
    <t>Adiguidi Kodjo Séyram</t>
  </si>
  <si>
    <t>Koudasse Kodjo</t>
  </si>
  <si>
    <t>Koudasse Adjo</t>
  </si>
  <si>
    <t>Agbovi Yao Séraphin</t>
  </si>
  <si>
    <t>Alignon Afi</t>
  </si>
  <si>
    <t>Aziamate Amavi</t>
  </si>
  <si>
    <t>Atogou Yaovi Mawuli</t>
  </si>
  <si>
    <t>Adekpoe Antoine</t>
  </si>
  <si>
    <t>Tona Adjovi Thérèse</t>
  </si>
  <si>
    <t>Tona Kossivi</t>
  </si>
  <si>
    <t>Adja Amélé Pélagie</t>
  </si>
  <si>
    <t>Tona Koffivi Maurice</t>
  </si>
  <si>
    <t>Ahadji Amélévi Reine</t>
  </si>
  <si>
    <t>Djokoe Ablavi Irène</t>
  </si>
  <si>
    <t>Edanou Afi</t>
  </si>
  <si>
    <t>Bada Dayo</t>
  </si>
  <si>
    <t>Ayeglo Afi Hélène</t>
  </si>
  <si>
    <t>Ayeglo Afi Véro</t>
  </si>
  <si>
    <t>Bada Yao Lonlon</t>
  </si>
  <si>
    <t>Ayeglo Kokou Etsè</t>
  </si>
  <si>
    <t>Assenwoka Antoine</t>
  </si>
  <si>
    <t>Sodja Kokou</t>
  </si>
  <si>
    <t>Sodja Elinam</t>
  </si>
  <si>
    <t>Semeglo Kossi Elolo</t>
  </si>
  <si>
    <t>Akakpo Kossivi Djito</t>
  </si>
  <si>
    <t>Ebli Afi Cathérine</t>
  </si>
  <si>
    <t>Ayena Kokou Augustin</t>
  </si>
  <si>
    <t>Tchogbali Afi Esséname</t>
  </si>
  <si>
    <t>Alignon Yawovi</t>
  </si>
  <si>
    <t>Tsogbali Ablam Pierre</t>
  </si>
  <si>
    <t xml:space="preserve">Tsogbali Koffi Eric </t>
  </si>
  <si>
    <t>Tsogbali Afi Chantal</t>
  </si>
  <si>
    <t>Tsogbali Michel</t>
  </si>
  <si>
    <t>Amouzou Kodjo Donné</t>
  </si>
  <si>
    <t>Koumekpo Afi Hélène</t>
  </si>
  <si>
    <t>Afatodji Koffi Dieudonné</t>
  </si>
  <si>
    <t>Hounou Ablamvi Nestor</t>
  </si>
  <si>
    <t>Agbokou Ablam Victor</t>
  </si>
  <si>
    <t>Kakpo Kossivi Sylvain</t>
  </si>
  <si>
    <t>Hounou Kossivi Dénis</t>
  </si>
  <si>
    <t>Hounou Yaovi Edoh</t>
  </si>
  <si>
    <t>Hounou Kokou Roger</t>
  </si>
  <si>
    <t>Yelou Kossi</t>
  </si>
  <si>
    <t xml:space="preserve">Yelou Kossi Djifa </t>
  </si>
  <si>
    <t>Goume Ablavi Fidèle</t>
  </si>
  <si>
    <t>Goume Koffi Djimédo</t>
  </si>
  <si>
    <t>Goume Kossi Léonard</t>
  </si>
  <si>
    <t>Goume Adjowavi Marie</t>
  </si>
  <si>
    <t>Gayibo Ablavi</t>
  </si>
  <si>
    <t>Ayeglo Ablamvi</t>
  </si>
  <si>
    <t>Hlame Ablamvi</t>
  </si>
  <si>
    <t>Hlame Ablam Louis</t>
  </si>
  <si>
    <t>Semeglo Kodjo Emile</t>
  </si>
  <si>
    <t>Akakpo Amivi Donatienne</t>
  </si>
  <si>
    <t>Gayibo Yawa Julienne</t>
  </si>
  <si>
    <t>Assenwoka Abla Aménouvé</t>
  </si>
  <si>
    <t>Koumekpo Afi Germaine</t>
  </si>
  <si>
    <t>Koumekpo Adjovi Viviane</t>
  </si>
  <si>
    <t>Koumekpo Amélé Elisabette</t>
  </si>
  <si>
    <t>Koumekpo Koffi Alexandre</t>
  </si>
  <si>
    <t>Kalenou Constantine</t>
  </si>
  <si>
    <t>Koumekpo Akouvi Dopé</t>
  </si>
  <si>
    <t>Koumekpo Donné Adolphe</t>
  </si>
  <si>
    <t>Adja Kossi Hubert</t>
  </si>
  <si>
    <t>Adanou Yaovi Benjamin</t>
  </si>
  <si>
    <t>Adanou Yawovi</t>
  </si>
  <si>
    <t>Adanou Kossi Koko</t>
  </si>
  <si>
    <t>Hoenongbe Komivi Samuel</t>
  </si>
  <si>
    <t>Yokpovi Ayéwa</t>
  </si>
  <si>
    <t>Edanou Akouvi Madéleine</t>
  </si>
  <si>
    <t>Hetou Adjowavi Chérita</t>
  </si>
  <si>
    <t>Adanou Kossi Marcel</t>
  </si>
  <si>
    <t>Adanou Adjowa</t>
  </si>
  <si>
    <t xml:space="preserve">Nomessi Kossi </t>
  </si>
  <si>
    <t>Minontikpo Yawovi Akofa</t>
  </si>
  <si>
    <t>Adanou Afi</t>
  </si>
  <si>
    <t>Wotowou Yao Augustin</t>
  </si>
  <si>
    <t>Wotowou Yawovi</t>
  </si>
  <si>
    <t>Nombo Ablavi Françoise</t>
  </si>
  <si>
    <t>Ayi Mawouéna Loumon Félix</t>
  </si>
  <si>
    <t>Fiomagne Komi Chaolin</t>
  </si>
  <si>
    <t>Allagnon Kokou</t>
  </si>
  <si>
    <t>Amegnran Ayéwa</t>
  </si>
  <si>
    <t>Souka Afiwa</t>
  </si>
  <si>
    <t>Alignon Abraham Justin</t>
  </si>
  <si>
    <t>MOIS</t>
  </si>
  <si>
    <t>ANNEE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</si>
  <si>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</si>
  <si>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</si>
  <si>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</si>
  <si>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</si>
  <si>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</si>
  <si>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</si>
  <si>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</si>
  <si>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</si>
  <si>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</si>
  <si>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</si>
  <si>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</si>
  <si>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AGE</t>
  </si>
  <si>
    <t>Exemple 1</t>
  </si>
  <si>
    <t>Exemple 2</t>
  </si>
  <si>
    <t>Exemple 3</t>
  </si>
  <si>
    <t>Exemple 4</t>
  </si>
  <si>
    <t>Exemple 5</t>
  </si>
  <si>
    <t>https://forum.excel-pratique.com/excel/code-pour-userform-de-recherche-162183</t>
  </si>
  <si>
    <t>Exemple 6</t>
  </si>
  <si>
    <t>Exemple 7</t>
  </si>
  <si>
    <t>Exemple 8</t>
  </si>
  <si>
    <t>Exemple 9</t>
  </si>
  <si>
    <t>Exemple 10</t>
  </si>
  <si>
    <t>Exemple 11</t>
  </si>
  <si>
    <t>Exemple 12</t>
  </si>
  <si>
    <t>Février</t>
  </si>
  <si>
    <t>Age en Décembre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</si>
</sst>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C_F_A_-;\-* #,##0.00\ _C_F_A_-;_-* &quot;-&quot;??\ _C_F_A_-;_-@_-"/>
    <numFmt numFmtId="165" formatCode="00000"/>
    <numFmt numFmtId="166" formatCode="dd/mm/yyyy;@"/>
  </numFmts>
  <fonts count="9" x14ac:knownFonts="1">
    <font>
      <sz val="12"/>
      <color theme="1"/>
      <name val="Calibri"/>
      <family val="2"/>
      <charset val="1"/>
      <scheme val="minor"/>
    </font>
    <font>
      <sz val="12"/>
      <color theme="1"/>
      <name val="Calibri"/>
      <family val="2"/>
      <charset val="1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charset val="1"/>
      <scheme val="minor"/>
    </font>
    <font>
      <u/>
      <sz val="12"/>
      <color theme="10"/>
      <name val="Calibri"/>
      <family val="2"/>
      <charset val="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2" borderId="1" applyNumberFormat="0" applyFont="0" applyAlignment="0" applyProtection="0"/>
    <xf numFmtId="0" fontId="6" fillId="0" borderId="0"/>
    <xf numFmtId="0" fontId="8" fillId="0" borderId="0" applyNumberFormat="0" applyFill="0" applyBorder="0" applyAlignment="0" applyProtection="0"/>
  </cellStyleXfs>
  <cellXfs count="23">
    <xf numFmtId="0" fontId="0" fillId="0" borderId="0" xfId="0"/>
    <xf numFmtId="0" fontId="3" fillId="0" borderId="2" xfId="0" applyFont="1" applyFill="1" applyBorder="1" applyAlignment="1">
      <alignment horizontal="center" wrapText="1"/>
    </xf>
    <xf numFmtId="165" fontId="3" fillId="0" borderId="2" xfId="2" applyNumberFormat="1" applyFont="1" applyFill="1" applyBorder="1" applyAlignment="1" applyProtection="1">
      <alignment horizontal="center" wrapText="1"/>
    </xf>
    <xf numFmtId="0" fontId="3" fillId="0" borderId="2" xfId="2" applyFont="1" applyFill="1" applyBorder="1" applyAlignment="1" applyProtection="1">
      <alignment horizontal="left" wrapText="1"/>
    </xf>
    <xf numFmtId="0" fontId="3" fillId="0" borderId="2" xfId="2" applyFont="1" applyFill="1" applyBorder="1" applyAlignment="1" applyProtection="1">
      <alignment horizontal="center" wrapText="1"/>
    </xf>
    <xf numFmtId="2" fontId="3" fillId="0" borderId="2" xfId="2" applyNumberFormat="1" applyFont="1" applyFill="1" applyBorder="1" applyAlignment="1" applyProtection="1">
      <alignment horizontal="center" wrapText="1"/>
    </xf>
    <xf numFmtId="0" fontId="3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center" wrapText="1"/>
    </xf>
    <xf numFmtId="0" fontId="5" fillId="0" borderId="2" xfId="0" applyFont="1" applyBorder="1" applyAlignment="1">
      <alignment horizontal="center" vertical="center"/>
    </xf>
    <xf numFmtId="165" fontId="5" fillId="0" borderId="2" xfId="1" applyNumberFormat="1" applyFont="1" applyFill="1" applyBorder="1" applyAlignment="1" applyProtection="1">
      <alignment horizontal="center" vertical="center"/>
    </xf>
    <xf numFmtId="0" fontId="5" fillId="0" borderId="2" xfId="3" applyFont="1" applyBorder="1" applyAlignment="1">
      <alignment horizontal="left" vertical="center"/>
    </xf>
    <xf numFmtId="0" fontId="5" fillId="0" borderId="2" xfId="3" applyFont="1" applyBorder="1" applyAlignment="1">
      <alignment horizontal="center" vertical="center"/>
    </xf>
    <xf numFmtId="14" fontId="5" fillId="0" borderId="2" xfId="3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0" xfId="0" applyFont="1"/>
    <xf numFmtId="165" fontId="5" fillId="0" borderId="2" xfId="3" applyNumberFormat="1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8" fillId="0" borderId="0" xfId="4" applyFill="1" applyAlignment="1">
      <alignment vertical="top"/>
    </xf>
    <xf numFmtId="166" fontId="3" fillId="0" borderId="0" xfId="0" applyNumberFormat="1" applyFont="1" applyFill="1" applyAlignment="1">
      <alignment horizontal="center" wrapText="1"/>
    </xf>
    <xf numFmtId="166" fontId="5" fillId="0" borderId="0" xfId="0" applyNumberFormat="1" applyFont="1"/>
    <xf numFmtId="166" fontId="0" fillId="0" borderId="0" xfId="0" applyNumberFormat="1"/>
  </cellXfs>
  <cellStyles count="5">
    <cellStyle name="Commentaire" xfId="2" builtinId="10"/>
    <cellStyle name="Lien hypertexte" xfId="4" builtinId="8"/>
    <cellStyle name="Milliers" xfId="1" builtinId="3"/>
    <cellStyle name="Normal" xfId="0" builtinId="0"/>
    <cellStyle name="Normal 2" xfId="3"/>
  </cellStyles>
  <dxfs count="6">
    <dxf>
      <fill>
        <patternFill>
          <bgColor theme="8"/>
        </patternFill>
      </fill>
    </dxf>
    <dxf>
      <fill>
        <patternFill>
          <bgColor theme="5" tint="0.59996337778862885"/>
        </patternFill>
      </fill>
    </dxf>
    <dxf>
      <fill>
        <patternFill>
          <bgColor rgb="FF00B050"/>
        </patternFill>
      </fill>
      <border>
        <vertical/>
        <horizontal/>
      </border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800100</xdr:colOff>
          <xdr:row>0</xdr:row>
          <xdr:rowOff>219075</xdr:rowOff>
        </xdr:from>
        <xdr:to>
          <xdr:col>11</xdr:col>
          <xdr:colOff>523875</xdr:colOff>
          <xdr:row>0</xdr:row>
          <xdr:rowOff>638175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code-pour-userform-de-recherche-162183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63"/>
  <sheetViews>
    <sheetView tabSelected="1" workbookViewId="0">
      <pane ySplit="1" topLeftCell="A2" activePane="bottomLeft" state="frozen"/>
      <selection pane="bottomLeft" activeCell="O26" sqref="O26"/>
    </sheetView>
  </sheetViews>
  <sheetFormatPr baseColWidth="10" defaultColWidth="11" defaultRowHeight="15.75" x14ac:dyDescent="0.25"/>
  <cols>
    <col min="1" max="1" width="4.125" style="8" customWidth="1"/>
    <col min="2" max="2" width="6.375" style="17" customWidth="1"/>
    <col min="3" max="3" width="28.25" style="14" bestFit="1" customWidth="1"/>
    <col min="4" max="4" width="4.625" style="8" bestFit="1" customWidth="1"/>
    <col min="5" max="5" width="10.375" style="8" customWidth="1"/>
    <col min="6" max="6" width="5.875" style="13" customWidth="1"/>
    <col min="7" max="7" width="18.875" style="14" bestFit="1" customWidth="1"/>
    <col min="8" max="8" width="11" style="15"/>
    <col min="9" max="9" width="11" style="21"/>
  </cols>
  <sheetData>
    <row r="1" spans="1:14" s="7" customFormat="1" ht="55.5" customHeight="1" x14ac:dyDescent="0.25">
      <c r="A1" s="1"/>
      <c r="B1" s="2" t="s">
        <v>0</v>
      </c>
      <c r="C1" s="3" t="s">
        <v>1</v>
      </c>
      <c r="D1" s="4" t="s">
        <v>2</v>
      </c>
      <c r="E1" s="4" t="s">
        <v>3</v>
      </c>
      <c r="F1" s="5" t="s">
        <v>4</v>
      </c>
      <c r="G1" s="3" t="s">
        <v>5</v>
      </c>
      <c r="H1" s="6" t="s">
        <v>186</v>
      </c>
      <c r="I1" s="20"/>
      <c r="N1" s="19" t="s">
        <v>177</v>
      </c>
    </row>
    <row r="2" spans="1:14" x14ac:dyDescent="0.25">
      <c r="A2" s="8">
        <v>1</v>
      </c>
      <c r="B2" s="17">
        <v>99901</v>
      </c>
      <c r="C2" s="14" t="s">
        <v>172</v>
      </c>
      <c r="D2" s="8" t="s">
        <v>10</v>
      </c>
      <c r="E2" s="18">
        <v>44458</v>
      </c>
      <c r="F2" s="13">
        <f ca="1">(TODAY()-E2)/365.25</f>
        <v>2.7378507871321013E-3</v>
      </c>
      <c r="G2" s="14" t="str">
        <f ca="1">DATEDIF(E2,TODAY(),"y")&amp;IF(DATEDIF(E2,TODAY(),"y")&gt;1," ans "," an ")&amp;DATEDIF(E2,TODAY(),"ym")&amp;" mois " &amp;1+DATEDIF(E2,TODAY(),"md")&amp;IF(DATEDIF(E2,TODAY(),"md")&gt;1, " jours ", " jour ")</f>
        <v xml:space="preserve">0 an 0 mois 2 jour </v>
      </c>
      <c r="H2" s="15" t="e">
        <f>DATEDIF(E2,DATE(2017,12,1),"y")</f>
        <v>#NUM!</v>
      </c>
    </row>
    <row r="3" spans="1:14" x14ac:dyDescent="0.25">
      <c r="A3" s="8">
        <v>2</v>
      </c>
      <c r="B3" s="17">
        <v>99902</v>
      </c>
      <c r="C3" s="14" t="s">
        <v>173</v>
      </c>
      <c r="D3" s="8" t="s">
        <v>10</v>
      </c>
      <c r="E3" s="18">
        <v>44428</v>
      </c>
      <c r="F3" s="13">
        <f ca="1">(TODAY()-E3)/365.25</f>
        <v>8.4873374401095145E-2</v>
      </c>
      <c r="G3" s="14" t="str">
        <f ca="1">DATEDIF(E3,TODAY(),"y")&amp;IF(DATEDIF(E3,TODAY(),"y")&gt;1," ans "," an ")&amp;DATEDIF(E3,TODAY(),"ym")&amp;" mois " &amp;1+DATEDIF(E3,TODAY(),"md")&amp;IF(DATEDIF(E3,TODAY(),"md")&gt;1, " jours ", " jour ")</f>
        <v xml:space="preserve">0 an 1 mois 1 jour </v>
      </c>
      <c r="H3" s="15" t="e">
        <f>DATEDIF(E3,DATE(2017,12,1),"y")</f>
        <v>#NUM!</v>
      </c>
    </row>
    <row r="4" spans="1:14" x14ac:dyDescent="0.25">
      <c r="A4" s="8">
        <v>3</v>
      </c>
      <c r="B4" s="17">
        <v>99903</v>
      </c>
      <c r="C4" s="14" t="s">
        <v>174</v>
      </c>
      <c r="D4" s="8" t="s">
        <v>10</v>
      </c>
      <c r="E4" s="18">
        <v>44457</v>
      </c>
      <c r="F4" s="13">
        <f t="shared" ref="F4:F67" ca="1" si="0">(TODAY()-E4)/365.25</f>
        <v>5.4757015742642025E-3</v>
      </c>
      <c r="G4" s="14" t="str">
        <f t="shared" ref="G4:G67" ca="1" si="1">DATEDIF(E4,TODAY(),"y")&amp;IF(DATEDIF(E4,TODAY(),"y")&gt;1," ans "," an ")&amp;DATEDIF(E4,TODAY(),"ym")&amp;" mois " &amp;1+DATEDIF(E4,TODAY(),"md")&amp;IF(DATEDIF(E4,TODAY(),"md")&gt;1, " jours ", " jour ")</f>
        <v xml:space="preserve">0 an 0 mois 3 jours </v>
      </c>
      <c r="H4" s="15" t="e">
        <f>DATEDIF(E4,DATE(2017,12,1),"y")</f>
        <v>#NUM!</v>
      </c>
    </row>
    <row r="5" spans="1:14" x14ac:dyDescent="0.25">
      <c r="A5" s="8">
        <v>4</v>
      </c>
      <c r="B5" s="17">
        <v>99904</v>
      </c>
      <c r="C5" s="14" t="s">
        <v>175</v>
      </c>
      <c r="D5" s="8" t="s">
        <v>10</v>
      </c>
      <c r="E5" s="18">
        <v>34062</v>
      </c>
      <c r="F5" s="13">
        <f t="shared" ca="1" si="0"/>
        <v>28.465434633812457</v>
      </c>
      <c r="G5" s="14" t="str">
        <f t="shared" ca="1" si="1"/>
        <v xml:space="preserve">28 ans 5 mois 18 jours </v>
      </c>
      <c r="H5" s="15">
        <f>DATEDIF(E5,DATE(2017,12,1),"y")</f>
        <v>24</v>
      </c>
    </row>
    <row r="6" spans="1:14" x14ac:dyDescent="0.25">
      <c r="A6" s="8">
        <v>5</v>
      </c>
      <c r="B6" s="17">
        <v>99905</v>
      </c>
      <c r="C6" s="14" t="s">
        <v>176</v>
      </c>
      <c r="D6" s="8" t="s">
        <v>10</v>
      </c>
      <c r="E6" s="18">
        <v>34063</v>
      </c>
      <c r="F6" s="13">
        <f t="shared" ca="1" si="0"/>
        <v>28.462696783025326</v>
      </c>
      <c r="G6" s="14" t="str">
        <f t="shared" ca="1" si="1"/>
        <v xml:space="preserve">28 ans 5 mois 17 jours </v>
      </c>
      <c r="H6" s="15">
        <f>DATEDIF(E6,DATE(2017,12,1),"y")</f>
        <v>24</v>
      </c>
    </row>
    <row r="7" spans="1:14" x14ac:dyDescent="0.25">
      <c r="A7" s="8">
        <v>6</v>
      </c>
      <c r="B7" s="17">
        <v>99906</v>
      </c>
      <c r="C7" s="14" t="s">
        <v>178</v>
      </c>
      <c r="D7" s="8" t="s">
        <v>10</v>
      </c>
      <c r="E7" s="18">
        <v>34622</v>
      </c>
      <c r="F7" s="13">
        <f t="shared" ca="1" si="0"/>
        <v>26.932238193018481</v>
      </c>
      <c r="G7" s="14" t="str">
        <f t="shared" ca="1" si="1"/>
        <v xml:space="preserve">26 ans 11 mois 6 jours </v>
      </c>
      <c r="H7" s="15">
        <f>DATEDIF(E7,DATE(2017,12,1),"y")</f>
        <v>23</v>
      </c>
    </row>
    <row r="8" spans="1:14" x14ac:dyDescent="0.25">
      <c r="A8" s="8">
        <v>7</v>
      </c>
      <c r="B8" s="17">
        <v>99907</v>
      </c>
      <c r="C8" s="14" t="s">
        <v>179</v>
      </c>
      <c r="D8" s="8" t="s">
        <v>10</v>
      </c>
      <c r="E8" s="18">
        <v>34257</v>
      </c>
      <c r="F8" s="13">
        <f t="shared" ca="1" si="0"/>
        <v>27.931553730321699</v>
      </c>
      <c r="G8" s="14" t="str">
        <f t="shared" ca="1" si="1"/>
        <v xml:space="preserve">27 ans 11 mois 6 jours </v>
      </c>
      <c r="H8" s="15">
        <f>DATEDIF(E8,DATE(2017,12,1),"y")</f>
        <v>24</v>
      </c>
    </row>
    <row r="9" spans="1:14" x14ac:dyDescent="0.25">
      <c r="A9" s="8">
        <v>8</v>
      </c>
      <c r="B9" s="17">
        <v>99908</v>
      </c>
      <c r="C9" s="14" t="s">
        <v>180</v>
      </c>
      <c r="D9" s="8" t="s">
        <v>10</v>
      </c>
      <c r="E9" s="18">
        <v>34987</v>
      </c>
      <c r="F9" s="13">
        <f t="shared" ca="1" si="0"/>
        <v>25.932922655715263</v>
      </c>
      <c r="G9" s="14" t="str">
        <f t="shared" ca="1" si="1"/>
        <v xml:space="preserve">25 ans 11 mois 6 jours </v>
      </c>
      <c r="H9" s="15">
        <f>DATEDIF(E9,DATE(2017,12,1),"y")</f>
        <v>22</v>
      </c>
    </row>
    <row r="10" spans="1:14" x14ac:dyDescent="0.25">
      <c r="A10" s="8">
        <v>9</v>
      </c>
      <c r="B10" s="17">
        <v>99909</v>
      </c>
      <c r="C10" s="14" t="s">
        <v>181</v>
      </c>
      <c r="D10" s="8" t="s">
        <v>10</v>
      </c>
      <c r="E10" s="18">
        <v>34894</v>
      </c>
      <c r="F10" s="13">
        <f t="shared" ca="1" si="0"/>
        <v>26.187542778918548</v>
      </c>
      <c r="G10" s="14" t="str">
        <f t="shared" ca="1" si="1"/>
        <v xml:space="preserve">26 ans 2 mois 7 jours </v>
      </c>
      <c r="H10" s="15">
        <f>DATEDIF(E10,DATE(2017,12,1),"y")</f>
        <v>22</v>
      </c>
    </row>
    <row r="11" spans="1:14" x14ac:dyDescent="0.25">
      <c r="A11" s="8">
        <v>10</v>
      </c>
      <c r="B11" s="17">
        <v>99910</v>
      </c>
      <c r="C11" s="14" t="s">
        <v>182</v>
      </c>
      <c r="D11" s="8" t="s">
        <v>10</v>
      </c>
      <c r="E11" s="18">
        <v>34164</v>
      </c>
      <c r="F11" s="13">
        <f t="shared" ca="1" si="0"/>
        <v>28.186173853524984</v>
      </c>
      <c r="G11" s="14" t="str">
        <f t="shared" ca="1" si="1"/>
        <v xml:space="preserve">28 ans 2 mois 7 jours </v>
      </c>
      <c r="H11" s="15">
        <f>DATEDIF(E11,DATE(2017,12,1),"y")</f>
        <v>24</v>
      </c>
    </row>
    <row r="12" spans="1:14" x14ac:dyDescent="0.25">
      <c r="A12" s="8">
        <v>11</v>
      </c>
      <c r="B12" s="17">
        <v>99911</v>
      </c>
      <c r="C12" s="14" t="s">
        <v>183</v>
      </c>
      <c r="D12" s="8" t="s">
        <v>10</v>
      </c>
      <c r="E12" s="18">
        <v>33433</v>
      </c>
      <c r="F12" s="13">
        <f t="shared" ca="1" si="0"/>
        <v>30.187542778918548</v>
      </c>
      <c r="G12" s="14" t="str">
        <f t="shared" ca="1" si="1"/>
        <v xml:space="preserve">30 ans 2 mois 7 jours </v>
      </c>
      <c r="H12" s="15">
        <f>DATEDIF(E12,DATE(2017,12,1),"y")</f>
        <v>26</v>
      </c>
    </row>
    <row r="13" spans="1:14" x14ac:dyDescent="0.25">
      <c r="A13" s="8">
        <v>12</v>
      </c>
      <c r="B13" s="17">
        <v>99912</v>
      </c>
      <c r="C13" s="14" t="s">
        <v>184</v>
      </c>
      <c r="D13" s="8" t="s">
        <v>10</v>
      </c>
      <c r="E13" s="18">
        <v>33799</v>
      </c>
      <c r="F13" s="13">
        <f t="shared" ca="1" si="0"/>
        <v>29.185489390828199</v>
      </c>
      <c r="G13" s="14" t="str">
        <f t="shared" ca="1" si="1"/>
        <v xml:space="preserve">29 ans 2 mois 7 jours </v>
      </c>
      <c r="H13" s="15">
        <f>DATEDIF(E13,DATE(2017,12,1),"y")</f>
        <v>25</v>
      </c>
    </row>
    <row r="14" spans="1:14" x14ac:dyDescent="0.25">
      <c r="A14" s="8">
        <v>13</v>
      </c>
      <c r="B14" s="9">
        <v>1</v>
      </c>
      <c r="C14" s="10" t="s">
        <v>6</v>
      </c>
      <c r="D14" s="11" t="s">
        <v>7</v>
      </c>
      <c r="E14" s="18">
        <v>39447</v>
      </c>
      <c r="F14" s="13">
        <f t="shared" ca="1" si="0"/>
        <v>13.722108145106091</v>
      </c>
      <c r="G14" s="14" t="str">
        <f t="shared" ca="1" si="1"/>
        <v xml:space="preserve">13 ans 8 mois 21 jours </v>
      </c>
      <c r="H14" s="15">
        <f>DATEDIF(E14,DATE(2017,12,1),"y")</f>
        <v>9</v>
      </c>
    </row>
    <row r="15" spans="1:14" x14ac:dyDescent="0.25">
      <c r="A15" s="8">
        <v>14</v>
      </c>
      <c r="B15" s="16">
        <v>2</v>
      </c>
      <c r="C15" s="10" t="s">
        <v>8</v>
      </c>
      <c r="D15" s="11" t="s">
        <v>7</v>
      </c>
      <c r="E15" s="18">
        <v>39355</v>
      </c>
      <c r="F15" s="13">
        <f t="shared" ca="1" si="0"/>
        <v>13.973990417522245</v>
      </c>
      <c r="G15" s="14" t="str">
        <f t="shared" ca="1" si="1"/>
        <v xml:space="preserve">13 ans 11 mois 22 jours </v>
      </c>
      <c r="H15" s="15">
        <f>DATEDIF(E15,DATE(2017,12,1),"y")</f>
        <v>10</v>
      </c>
    </row>
    <row r="16" spans="1:14" x14ac:dyDescent="0.25">
      <c r="A16" s="8">
        <v>15</v>
      </c>
      <c r="B16" s="16">
        <v>8</v>
      </c>
      <c r="C16" s="10" t="s">
        <v>9</v>
      </c>
      <c r="D16" s="11" t="s">
        <v>10</v>
      </c>
      <c r="E16" s="12">
        <v>37986</v>
      </c>
      <c r="F16" s="13">
        <f t="shared" ca="1" si="0"/>
        <v>17.722108145106091</v>
      </c>
      <c r="G16" s="14" t="str">
        <f t="shared" ca="1" si="1"/>
        <v xml:space="preserve">17 ans 8 mois 21 jours </v>
      </c>
      <c r="H16" s="15">
        <f>DATEDIF(E16,DATE(2017,12,1),"y")</f>
        <v>13</v>
      </c>
    </row>
    <row r="17" spans="1:9" x14ac:dyDescent="0.25">
      <c r="A17" s="8">
        <v>16</v>
      </c>
      <c r="B17" s="16">
        <v>11</v>
      </c>
      <c r="C17" s="10" t="s">
        <v>11</v>
      </c>
      <c r="D17" s="11" t="s">
        <v>10</v>
      </c>
      <c r="E17" s="12">
        <v>39813</v>
      </c>
      <c r="F17" s="13">
        <f t="shared" ca="1" si="0"/>
        <v>12.720054757015742</v>
      </c>
      <c r="G17" s="14" t="str">
        <f t="shared" ca="1" si="1"/>
        <v xml:space="preserve">12 ans 8 mois 21 jours </v>
      </c>
      <c r="H17" s="15">
        <f>DATEDIF(E17,DATE(2017,12,1),"y")</f>
        <v>8</v>
      </c>
    </row>
    <row r="18" spans="1:9" x14ac:dyDescent="0.25">
      <c r="A18" s="8">
        <v>17</v>
      </c>
      <c r="B18" s="16">
        <v>12</v>
      </c>
      <c r="C18" s="10" t="s">
        <v>12</v>
      </c>
      <c r="D18" s="11" t="s">
        <v>10</v>
      </c>
      <c r="E18" s="12">
        <v>39813</v>
      </c>
      <c r="F18" s="13">
        <f t="shared" ca="1" si="0"/>
        <v>12.720054757015742</v>
      </c>
      <c r="G18" s="14" t="str">
        <f t="shared" ca="1" si="1"/>
        <v xml:space="preserve">12 ans 8 mois 21 jours </v>
      </c>
      <c r="H18" s="15">
        <f>DATEDIF(E18,DATE(2017,12,1),"y")</f>
        <v>8</v>
      </c>
    </row>
    <row r="19" spans="1:9" x14ac:dyDescent="0.25">
      <c r="A19" s="8">
        <v>18</v>
      </c>
      <c r="B19" s="16">
        <v>13</v>
      </c>
      <c r="C19" s="10" t="s">
        <v>13</v>
      </c>
      <c r="D19" s="11" t="s">
        <v>7</v>
      </c>
      <c r="E19" s="12">
        <v>38704</v>
      </c>
      <c r="F19" s="13">
        <f t="shared" ca="1" si="0"/>
        <v>15.756331279945243</v>
      </c>
      <c r="G19" s="14" t="str">
        <f t="shared" ca="1" si="1"/>
        <v xml:space="preserve">15 ans 9 mois 3 jours </v>
      </c>
      <c r="H19" s="15">
        <f>DATEDIF(E19,DATE(2017,12,1),"y")</f>
        <v>11</v>
      </c>
    </row>
    <row r="20" spans="1:9" x14ac:dyDescent="0.25">
      <c r="A20" s="8">
        <v>19</v>
      </c>
      <c r="B20" s="16">
        <v>14</v>
      </c>
      <c r="C20" s="10" t="s">
        <v>14</v>
      </c>
      <c r="D20" s="11" t="s">
        <v>7</v>
      </c>
      <c r="E20" s="12">
        <v>37761</v>
      </c>
      <c r="F20" s="13">
        <f t="shared" ca="1" si="0"/>
        <v>18.338124572210816</v>
      </c>
      <c r="G20" s="14" t="str">
        <f t="shared" ca="1" si="1"/>
        <v xml:space="preserve">18 ans 4 mois 1 jour </v>
      </c>
      <c r="H20" s="15">
        <f>DATEDIF(E20,DATE(2017,12,1),"y")</f>
        <v>14</v>
      </c>
    </row>
    <row r="21" spans="1:9" x14ac:dyDescent="0.25">
      <c r="A21" s="8">
        <v>20</v>
      </c>
      <c r="B21" s="16">
        <v>15</v>
      </c>
      <c r="C21" s="10" t="s">
        <v>15</v>
      </c>
      <c r="D21" s="11" t="s">
        <v>7</v>
      </c>
      <c r="E21" s="12">
        <v>40154</v>
      </c>
      <c r="F21" s="13">
        <f t="shared" ca="1" si="0"/>
        <v>11.786447638603697</v>
      </c>
      <c r="G21" s="14" t="str">
        <f t="shared" ca="1" si="1"/>
        <v xml:space="preserve">11 ans 9 mois 14 jours </v>
      </c>
      <c r="H21" s="15">
        <f>DATEDIF(E21,DATE(2017,12,1),"y")</f>
        <v>7</v>
      </c>
      <c r="I21" s="22"/>
    </row>
    <row r="22" spans="1:9" x14ac:dyDescent="0.25">
      <c r="A22" s="8">
        <v>21</v>
      </c>
      <c r="B22" s="16">
        <v>17</v>
      </c>
      <c r="C22" s="10" t="s">
        <v>16</v>
      </c>
      <c r="D22" s="11" t="s">
        <v>10</v>
      </c>
      <c r="E22" s="12">
        <v>39080</v>
      </c>
      <c r="F22" s="13">
        <f t="shared" ca="1" si="0"/>
        <v>14.726899383983573</v>
      </c>
      <c r="G22" s="14" t="str">
        <f t="shared" ca="1" si="1"/>
        <v xml:space="preserve">14 ans 8 mois 23 jours </v>
      </c>
      <c r="H22" s="15">
        <f>DATEDIF(E22,DATE(2017,12,1),"y")</f>
        <v>10</v>
      </c>
      <c r="I22" s="22"/>
    </row>
    <row r="23" spans="1:9" x14ac:dyDescent="0.25">
      <c r="A23" s="8">
        <v>22</v>
      </c>
      <c r="B23" s="16">
        <v>18</v>
      </c>
      <c r="C23" s="10" t="s">
        <v>17</v>
      </c>
      <c r="D23" s="11" t="s">
        <v>10</v>
      </c>
      <c r="E23" s="12">
        <v>39003</v>
      </c>
      <c r="F23" s="13">
        <f t="shared" ca="1" si="0"/>
        <v>14.937713894592745</v>
      </c>
      <c r="G23" s="14" t="str">
        <f t="shared" ca="1" si="1"/>
        <v xml:space="preserve">14 ans 11 mois 8 jours </v>
      </c>
      <c r="H23" s="15">
        <f>DATEDIF(E23,DATE(2017,12,1),"y")</f>
        <v>11</v>
      </c>
      <c r="I23" s="22"/>
    </row>
    <row r="24" spans="1:9" x14ac:dyDescent="0.25">
      <c r="A24" s="8">
        <v>23</v>
      </c>
      <c r="B24" s="16">
        <v>21</v>
      </c>
      <c r="C24" s="10" t="s">
        <v>18</v>
      </c>
      <c r="D24" s="11" t="s">
        <v>7</v>
      </c>
      <c r="E24" s="12">
        <v>38415</v>
      </c>
      <c r="F24" s="13">
        <f t="shared" ca="1" si="0"/>
        <v>16.547570157426421</v>
      </c>
      <c r="G24" s="14" t="str">
        <f t="shared" ca="1" si="1"/>
        <v xml:space="preserve">16 ans 6 mois 17 jours </v>
      </c>
      <c r="H24" s="15">
        <f>DATEDIF(E24,DATE(2017,12,1),"y")</f>
        <v>12</v>
      </c>
      <c r="I24" s="22"/>
    </row>
    <row r="25" spans="1:9" x14ac:dyDescent="0.25">
      <c r="A25" s="8">
        <v>24</v>
      </c>
      <c r="B25" s="16">
        <v>22</v>
      </c>
      <c r="C25" s="10" t="s">
        <v>19</v>
      </c>
      <c r="D25" s="11" t="s">
        <v>7</v>
      </c>
      <c r="E25" s="12">
        <v>38332</v>
      </c>
      <c r="F25" s="13">
        <f t="shared" ca="1" si="0"/>
        <v>16.774811772758383</v>
      </c>
      <c r="G25" s="14" t="str">
        <f t="shared" ca="1" si="1"/>
        <v xml:space="preserve">16 ans 9 mois 10 jours </v>
      </c>
      <c r="H25" s="15">
        <f>DATEDIF(E25,DATE(2017,12,1),"y")</f>
        <v>12</v>
      </c>
      <c r="I25" s="22"/>
    </row>
    <row r="26" spans="1:9" x14ac:dyDescent="0.25">
      <c r="A26" s="8">
        <v>25</v>
      </c>
      <c r="B26" s="16">
        <v>26</v>
      </c>
      <c r="C26" s="10" t="s">
        <v>20</v>
      </c>
      <c r="D26" s="11" t="s">
        <v>7</v>
      </c>
      <c r="E26" s="12">
        <v>37719</v>
      </c>
      <c r="F26" s="13">
        <f t="shared" ca="1" si="0"/>
        <v>18.453114305270361</v>
      </c>
      <c r="G26" s="14" t="str">
        <f t="shared" ca="1" si="1"/>
        <v xml:space="preserve">18 ans 5 mois 13 jours </v>
      </c>
      <c r="H26" s="15">
        <f>DATEDIF(E26,DATE(2017,12,1),"y")</f>
        <v>14</v>
      </c>
      <c r="I26" s="22"/>
    </row>
    <row r="27" spans="1:9" x14ac:dyDescent="0.25">
      <c r="A27" s="8">
        <v>26</v>
      </c>
      <c r="B27" s="16">
        <v>30</v>
      </c>
      <c r="C27" s="10" t="s">
        <v>21</v>
      </c>
      <c r="D27" s="11" t="s">
        <v>10</v>
      </c>
      <c r="E27" s="12">
        <v>38893</v>
      </c>
      <c r="F27" s="13">
        <f t="shared" ca="1" si="0"/>
        <v>15.238877481177276</v>
      </c>
      <c r="G27" s="14" t="str">
        <f t="shared" ca="1" si="1"/>
        <v xml:space="preserve">15 ans 2 mois 27 jours </v>
      </c>
      <c r="H27" s="15">
        <f>DATEDIF(E27,DATE(2017,12,1),"y")</f>
        <v>11</v>
      </c>
      <c r="I27" s="22"/>
    </row>
    <row r="28" spans="1:9" x14ac:dyDescent="0.25">
      <c r="A28" s="8">
        <v>27</v>
      </c>
      <c r="B28" s="16">
        <v>34</v>
      </c>
      <c r="C28" s="10" t="s">
        <v>22</v>
      </c>
      <c r="D28" s="11" t="s">
        <v>10</v>
      </c>
      <c r="E28" s="12">
        <v>40127</v>
      </c>
      <c r="F28" s="13">
        <f t="shared" ca="1" si="0"/>
        <v>11.860369609856264</v>
      </c>
      <c r="G28" s="14" t="str">
        <f t="shared" ca="1" si="1"/>
        <v xml:space="preserve">11 ans 10 mois 11 jours </v>
      </c>
      <c r="H28" s="15">
        <f>DATEDIF(E28,DATE(2017,12,1),"y")</f>
        <v>8</v>
      </c>
      <c r="I28" s="22"/>
    </row>
    <row r="29" spans="1:9" x14ac:dyDescent="0.25">
      <c r="A29" s="8">
        <v>28</v>
      </c>
      <c r="B29" s="16">
        <v>35</v>
      </c>
      <c r="C29" s="10" t="s">
        <v>23</v>
      </c>
      <c r="D29" s="11" t="s">
        <v>7</v>
      </c>
      <c r="E29" s="12">
        <v>39063</v>
      </c>
      <c r="F29" s="13">
        <f t="shared" ca="1" si="0"/>
        <v>14.773442847364819</v>
      </c>
      <c r="G29" s="14" t="str">
        <f t="shared" ca="1" si="1"/>
        <v xml:space="preserve">14 ans 9 mois 9 jours </v>
      </c>
      <c r="H29" s="15">
        <f>DATEDIF(E29,DATE(2017,12,1),"y")</f>
        <v>10</v>
      </c>
      <c r="I29" s="22"/>
    </row>
    <row r="30" spans="1:9" x14ac:dyDescent="0.25">
      <c r="A30" s="8">
        <v>29</v>
      </c>
      <c r="B30" s="16">
        <v>37</v>
      </c>
      <c r="C30" s="10" t="s">
        <v>24</v>
      </c>
      <c r="D30" s="11" t="s">
        <v>7</v>
      </c>
      <c r="E30" s="12">
        <v>39813</v>
      </c>
      <c r="F30" s="13">
        <f t="shared" ca="1" si="0"/>
        <v>12.720054757015742</v>
      </c>
      <c r="G30" s="14" t="str">
        <f t="shared" ca="1" si="1"/>
        <v xml:space="preserve">12 ans 8 mois 21 jours </v>
      </c>
      <c r="H30" s="15">
        <f>DATEDIF(E30,DATE(2017,12,1),"y")</f>
        <v>8</v>
      </c>
      <c r="I30" s="22"/>
    </row>
    <row r="31" spans="1:9" x14ac:dyDescent="0.25">
      <c r="A31" s="8">
        <v>30</v>
      </c>
      <c r="B31" s="16">
        <v>39</v>
      </c>
      <c r="C31" s="10" t="s">
        <v>25</v>
      </c>
      <c r="D31" s="11" t="s">
        <v>7</v>
      </c>
      <c r="E31" s="12">
        <v>39719</v>
      </c>
      <c r="F31" s="13">
        <f t="shared" ca="1" si="0"/>
        <v>12.97741273100616</v>
      </c>
      <c r="G31" s="14" t="str">
        <f t="shared" ca="1" si="1"/>
        <v xml:space="preserve">12 ans 11 mois 24 jours </v>
      </c>
      <c r="H31" s="15">
        <f>DATEDIF(E31,DATE(2017,12,1),"y")</f>
        <v>9</v>
      </c>
      <c r="I31" s="22"/>
    </row>
    <row r="32" spans="1:9" s="15" customFormat="1" ht="15" x14ac:dyDescent="0.25">
      <c r="A32" s="8">
        <v>31</v>
      </c>
      <c r="B32" s="16">
        <v>40</v>
      </c>
      <c r="C32" s="10" t="s">
        <v>26</v>
      </c>
      <c r="D32" s="11" t="s">
        <v>7</v>
      </c>
      <c r="E32" s="12">
        <v>38227</v>
      </c>
      <c r="F32" s="13">
        <f t="shared" ca="1" si="0"/>
        <v>17.062286105407257</v>
      </c>
      <c r="G32" s="14" t="str">
        <f t="shared" ca="1" si="1"/>
        <v xml:space="preserve">17 ans 0 mois 24 jours </v>
      </c>
      <c r="H32" s="15">
        <f>DATEDIF(E32,DATE(2017,12,1),"y")</f>
        <v>13</v>
      </c>
      <c r="I32" s="21"/>
    </row>
    <row r="33" spans="1:9" x14ac:dyDescent="0.25">
      <c r="A33" s="8">
        <v>32</v>
      </c>
      <c r="B33" s="16">
        <v>41</v>
      </c>
      <c r="C33" s="10" t="s">
        <v>27</v>
      </c>
      <c r="D33" s="11" t="s">
        <v>7</v>
      </c>
      <c r="E33" s="12">
        <v>39447</v>
      </c>
      <c r="F33" s="13">
        <f t="shared" ca="1" si="0"/>
        <v>13.722108145106091</v>
      </c>
      <c r="G33" s="14" t="str">
        <f t="shared" ca="1" si="1"/>
        <v xml:space="preserve">13 ans 8 mois 21 jours </v>
      </c>
      <c r="H33" s="15">
        <f>DATEDIF(E33,DATE(2017,12,1),"y")</f>
        <v>9</v>
      </c>
      <c r="I33" s="22"/>
    </row>
    <row r="34" spans="1:9" x14ac:dyDescent="0.25">
      <c r="A34" s="8">
        <v>33</v>
      </c>
      <c r="B34" s="16">
        <v>42</v>
      </c>
      <c r="C34" s="10" t="s">
        <v>28</v>
      </c>
      <c r="D34" s="11" t="s">
        <v>10</v>
      </c>
      <c r="E34" s="12">
        <v>39082</v>
      </c>
      <c r="F34" s="13">
        <f t="shared" ca="1" si="0"/>
        <v>14.721423682409309</v>
      </c>
      <c r="G34" s="14" t="str">
        <f t="shared" ca="1" si="1"/>
        <v xml:space="preserve">14 ans 8 mois 21 jours </v>
      </c>
      <c r="H34" s="15">
        <f>DATEDIF(E34,DATE(2017,12,1),"y")</f>
        <v>10</v>
      </c>
      <c r="I34" s="22"/>
    </row>
    <row r="35" spans="1:9" x14ac:dyDescent="0.25">
      <c r="A35" s="8">
        <v>34</v>
      </c>
      <c r="B35" s="16">
        <v>43</v>
      </c>
      <c r="C35" s="10" t="s">
        <v>29</v>
      </c>
      <c r="D35" s="11" t="s">
        <v>10</v>
      </c>
      <c r="E35" s="12">
        <v>39447</v>
      </c>
      <c r="F35" s="13">
        <f t="shared" ca="1" si="0"/>
        <v>13.722108145106091</v>
      </c>
      <c r="G35" s="14" t="str">
        <f t="shared" ca="1" si="1"/>
        <v xml:space="preserve">13 ans 8 mois 21 jours </v>
      </c>
      <c r="H35" s="15">
        <f>DATEDIF(E35,DATE(2017,12,1),"y")</f>
        <v>9</v>
      </c>
      <c r="I35" s="22"/>
    </row>
    <row r="36" spans="1:9" x14ac:dyDescent="0.25">
      <c r="A36" s="8">
        <v>35</v>
      </c>
      <c r="B36" s="16">
        <v>45</v>
      </c>
      <c r="C36" s="10" t="s">
        <v>30</v>
      </c>
      <c r="D36" s="11" t="s">
        <v>7</v>
      </c>
      <c r="E36" s="12">
        <v>37608</v>
      </c>
      <c r="F36" s="13">
        <f t="shared" ca="1" si="0"/>
        <v>18.757015742642025</v>
      </c>
      <c r="G36" s="14" t="str">
        <f t="shared" ca="1" si="1"/>
        <v xml:space="preserve">18 ans 9 mois 3 jours </v>
      </c>
      <c r="H36" s="15">
        <f>DATEDIF(E36,DATE(2017,12,1),"y")</f>
        <v>14</v>
      </c>
      <c r="I36" s="22"/>
    </row>
    <row r="37" spans="1:9" x14ac:dyDescent="0.25">
      <c r="A37" s="8">
        <v>36</v>
      </c>
      <c r="B37" s="16">
        <v>46</v>
      </c>
      <c r="C37" s="10" t="s">
        <v>31</v>
      </c>
      <c r="D37" s="11" t="s">
        <v>10</v>
      </c>
      <c r="E37" s="12">
        <v>37986</v>
      </c>
      <c r="F37" s="13">
        <f t="shared" ca="1" si="0"/>
        <v>17.722108145106091</v>
      </c>
      <c r="G37" s="14" t="str">
        <f t="shared" ca="1" si="1"/>
        <v xml:space="preserve">17 ans 8 mois 21 jours </v>
      </c>
      <c r="H37" s="15">
        <f>DATEDIF(E37,DATE(2017,12,1),"y")</f>
        <v>13</v>
      </c>
      <c r="I37" s="22"/>
    </row>
    <row r="38" spans="1:9" x14ac:dyDescent="0.25">
      <c r="A38" s="8">
        <v>37</v>
      </c>
      <c r="B38" s="16">
        <v>47</v>
      </c>
      <c r="C38" s="10" t="s">
        <v>32</v>
      </c>
      <c r="D38" s="11" t="s">
        <v>7</v>
      </c>
      <c r="E38" s="12">
        <v>39447</v>
      </c>
      <c r="F38" s="13">
        <f t="shared" ca="1" si="0"/>
        <v>13.722108145106091</v>
      </c>
      <c r="G38" s="14" t="str">
        <f t="shared" ca="1" si="1"/>
        <v xml:space="preserve">13 ans 8 mois 21 jours </v>
      </c>
      <c r="H38" s="15">
        <f>DATEDIF(E38,DATE(2017,12,1),"y")</f>
        <v>9</v>
      </c>
      <c r="I38" s="22"/>
    </row>
    <row r="39" spans="1:9" x14ac:dyDescent="0.25">
      <c r="A39" s="8">
        <v>38</v>
      </c>
      <c r="B39" s="16">
        <v>48</v>
      </c>
      <c r="C39" s="10" t="s">
        <v>33</v>
      </c>
      <c r="D39" s="11" t="s">
        <v>7</v>
      </c>
      <c r="E39" s="12">
        <v>39082</v>
      </c>
      <c r="F39" s="13">
        <f t="shared" ca="1" si="0"/>
        <v>14.721423682409309</v>
      </c>
      <c r="G39" s="14" t="str">
        <f t="shared" ca="1" si="1"/>
        <v xml:space="preserve">14 ans 8 mois 21 jours </v>
      </c>
      <c r="H39" s="15">
        <f>DATEDIF(E39,DATE(2017,12,1),"y")</f>
        <v>10</v>
      </c>
      <c r="I39" s="22"/>
    </row>
    <row r="40" spans="1:9" x14ac:dyDescent="0.25">
      <c r="A40" s="8">
        <v>39</v>
      </c>
      <c r="B40" s="16">
        <v>49</v>
      </c>
      <c r="C40" s="10" t="s">
        <v>34</v>
      </c>
      <c r="D40" s="11" t="s">
        <v>7</v>
      </c>
      <c r="E40" s="12">
        <v>38022</v>
      </c>
      <c r="F40" s="13">
        <f t="shared" ca="1" si="0"/>
        <v>17.623545516769337</v>
      </c>
      <c r="G40" s="14" t="str">
        <f t="shared" ca="1" si="1"/>
        <v xml:space="preserve">17 ans 7 mois 16 jours </v>
      </c>
      <c r="H40" s="15">
        <f>DATEDIF(E40,DATE(2017,12,1),"y")</f>
        <v>13</v>
      </c>
      <c r="I40" s="22"/>
    </row>
    <row r="41" spans="1:9" x14ac:dyDescent="0.25">
      <c r="A41" s="8">
        <v>40</v>
      </c>
      <c r="B41" s="16">
        <v>50</v>
      </c>
      <c r="C41" s="10" t="s">
        <v>35</v>
      </c>
      <c r="D41" s="11" t="s">
        <v>7</v>
      </c>
      <c r="E41" s="12">
        <v>38083</v>
      </c>
      <c r="F41" s="13">
        <f t="shared" ca="1" si="0"/>
        <v>17.456536618754278</v>
      </c>
      <c r="G41" s="14" t="str">
        <f t="shared" ca="1" si="1"/>
        <v xml:space="preserve">17 ans 5 mois 15 jours </v>
      </c>
      <c r="H41" s="15">
        <f>DATEDIF(E41,DATE(2017,12,1),"y")</f>
        <v>13</v>
      </c>
      <c r="I41" s="22"/>
    </row>
    <row r="42" spans="1:9" x14ac:dyDescent="0.25">
      <c r="A42" s="8">
        <v>41</v>
      </c>
      <c r="B42" s="16">
        <v>52</v>
      </c>
      <c r="C42" s="10" t="s">
        <v>36</v>
      </c>
      <c r="D42" s="11" t="s">
        <v>10</v>
      </c>
      <c r="E42" s="12">
        <v>38541</v>
      </c>
      <c r="F42" s="13">
        <f t="shared" ca="1" si="0"/>
        <v>16.202600958247775</v>
      </c>
      <c r="G42" s="14" t="str">
        <f t="shared" ca="1" si="1"/>
        <v xml:space="preserve">16 ans 2 mois 13 jours </v>
      </c>
      <c r="H42" s="15">
        <f>DATEDIF(E42,DATE(2017,12,1),"y")</f>
        <v>12</v>
      </c>
      <c r="I42" s="22"/>
    </row>
    <row r="43" spans="1:9" x14ac:dyDescent="0.25">
      <c r="A43" s="8">
        <v>42</v>
      </c>
      <c r="B43" s="16">
        <v>53</v>
      </c>
      <c r="C43" s="10" t="s">
        <v>37</v>
      </c>
      <c r="D43" s="11" t="s">
        <v>10</v>
      </c>
      <c r="E43" s="12">
        <v>38567</v>
      </c>
      <c r="F43" s="13">
        <f t="shared" ca="1" si="0"/>
        <v>16.131416837782339</v>
      </c>
      <c r="G43" s="14" t="str">
        <f t="shared" ca="1" si="1"/>
        <v xml:space="preserve">16 ans 1 mois 18 jours </v>
      </c>
      <c r="H43" s="15">
        <f>DATEDIF(E43,DATE(2017,12,1),"y")</f>
        <v>12</v>
      </c>
      <c r="I43" s="22"/>
    </row>
    <row r="44" spans="1:9" x14ac:dyDescent="0.25">
      <c r="A44" s="8">
        <v>43</v>
      </c>
      <c r="B44" s="16">
        <v>54</v>
      </c>
      <c r="C44" s="10" t="s">
        <v>38</v>
      </c>
      <c r="D44" s="11" t="s">
        <v>7</v>
      </c>
      <c r="E44" s="12">
        <v>39082</v>
      </c>
      <c r="F44" s="13">
        <f t="shared" ca="1" si="0"/>
        <v>14.721423682409309</v>
      </c>
      <c r="G44" s="14" t="str">
        <f t="shared" ca="1" si="1"/>
        <v xml:space="preserve">14 ans 8 mois 21 jours </v>
      </c>
      <c r="H44" s="15">
        <f>DATEDIF(E44,DATE(2017,12,1),"y")</f>
        <v>10</v>
      </c>
      <c r="I44" s="22"/>
    </row>
    <row r="45" spans="1:9" x14ac:dyDescent="0.25">
      <c r="A45" s="8">
        <v>44</v>
      </c>
      <c r="B45" s="16">
        <v>55</v>
      </c>
      <c r="C45" s="10" t="s">
        <v>39</v>
      </c>
      <c r="D45" s="11" t="s">
        <v>10</v>
      </c>
      <c r="E45" s="12">
        <v>37594</v>
      </c>
      <c r="F45" s="13">
        <f t="shared" ca="1" si="0"/>
        <v>18.795345653661876</v>
      </c>
      <c r="G45" s="14" t="str">
        <f t="shared" ca="1" si="1"/>
        <v xml:space="preserve">18 ans 9 mois 17 jours </v>
      </c>
      <c r="H45" s="15">
        <f>DATEDIF(E45,DATE(2017,12,1),"y")</f>
        <v>14</v>
      </c>
      <c r="I45" s="22"/>
    </row>
    <row r="46" spans="1:9" x14ac:dyDescent="0.25">
      <c r="A46" s="8">
        <v>45</v>
      </c>
      <c r="B46" s="16">
        <v>56</v>
      </c>
      <c r="C46" s="10" t="s">
        <v>40</v>
      </c>
      <c r="D46" s="11" t="s">
        <v>10</v>
      </c>
      <c r="E46" s="12">
        <v>39077</v>
      </c>
      <c r="F46" s="13">
        <f t="shared" ca="1" si="0"/>
        <v>14.735112936344969</v>
      </c>
      <c r="G46" s="14" t="str">
        <f t="shared" ca="1" si="1"/>
        <v xml:space="preserve">14 ans 8 mois 26 jours </v>
      </c>
      <c r="H46" s="15">
        <f>DATEDIF(E46,DATE(2017,12,1),"y")</f>
        <v>10</v>
      </c>
      <c r="I46" s="22"/>
    </row>
    <row r="47" spans="1:9" x14ac:dyDescent="0.25">
      <c r="A47" s="8">
        <v>46</v>
      </c>
      <c r="B47" s="16">
        <v>57</v>
      </c>
      <c r="C47" s="10" t="s">
        <v>41</v>
      </c>
      <c r="D47" s="11" t="s">
        <v>10</v>
      </c>
      <c r="E47" s="12">
        <v>38335</v>
      </c>
      <c r="F47" s="13">
        <f t="shared" ca="1" si="0"/>
        <v>16.76659822039699</v>
      </c>
      <c r="G47" s="14" t="str">
        <f t="shared" ca="1" si="1"/>
        <v xml:space="preserve">16 ans 9 mois 7 jours </v>
      </c>
      <c r="H47" s="15">
        <f>DATEDIF(E47,DATE(2017,12,1),"y")</f>
        <v>12</v>
      </c>
      <c r="I47" s="22"/>
    </row>
    <row r="48" spans="1:9" x14ac:dyDescent="0.25">
      <c r="A48" s="8">
        <v>47</v>
      </c>
      <c r="B48" s="16">
        <v>58</v>
      </c>
      <c r="C48" s="10" t="s">
        <v>42</v>
      </c>
      <c r="D48" s="11" t="s">
        <v>7</v>
      </c>
      <c r="E48" s="12">
        <v>38717</v>
      </c>
      <c r="F48" s="13">
        <f t="shared" ca="1" si="0"/>
        <v>15.720739219712526</v>
      </c>
      <c r="G48" s="14" t="str">
        <f t="shared" ca="1" si="1"/>
        <v xml:space="preserve">15 ans 8 mois 21 jours </v>
      </c>
      <c r="H48" s="15">
        <f>DATEDIF(E48,DATE(2017,12,1),"y")</f>
        <v>11</v>
      </c>
      <c r="I48" s="22"/>
    </row>
    <row r="49" spans="1:9" x14ac:dyDescent="0.25">
      <c r="A49" s="8">
        <v>48</v>
      </c>
      <c r="B49" s="16">
        <v>59</v>
      </c>
      <c r="C49" s="10" t="s">
        <v>43</v>
      </c>
      <c r="D49" s="11" t="s">
        <v>10</v>
      </c>
      <c r="E49" s="12">
        <v>39082</v>
      </c>
      <c r="F49" s="13">
        <f t="shared" ca="1" si="0"/>
        <v>14.721423682409309</v>
      </c>
      <c r="G49" s="14" t="str">
        <f t="shared" ca="1" si="1"/>
        <v xml:space="preserve">14 ans 8 mois 21 jours </v>
      </c>
      <c r="H49" s="15">
        <f>DATEDIF(E49,DATE(2017,12,1),"y")</f>
        <v>10</v>
      </c>
      <c r="I49" s="22"/>
    </row>
    <row r="50" spans="1:9" x14ac:dyDescent="0.25">
      <c r="A50" s="8">
        <v>49</v>
      </c>
      <c r="B50" s="16">
        <v>60</v>
      </c>
      <c r="C50" s="10" t="s">
        <v>44</v>
      </c>
      <c r="D50" s="11" t="s">
        <v>10</v>
      </c>
      <c r="E50" s="12">
        <v>38352</v>
      </c>
      <c r="F50" s="13">
        <f t="shared" ca="1" si="0"/>
        <v>16.720054757015742</v>
      </c>
      <c r="G50" s="14" t="str">
        <f t="shared" ca="1" si="1"/>
        <v xml:space="preserve">16 ans 8 mois 21 jours </v>
      </c>
      <c r="H50" s="15">
        <f>DATEDIF(E50,DATE(2017,12,1),"y")</f>
        <v>12</v>
      </c>
      <c r="I50" s="22"/>
    </row>
    <row r="51" spans="1:9" x14ac:dyDescent="0.25">
      <c r="A51" s="8">
        <v>50</v>
      </c>
      <c r="B51" s="16">
        <v>61</v>
      </c>
      <c r="C51" s="10" t="s">
        <v>45</v>
      </c>
      <c r="D51" s="11" t="s">
        <v>10</v>
      </c>
      <c r="E51" s="12">
        <v>38717</v>
      </c>
      <c r="F51" s="13">
        <f t="shared" ca="1" si="0"/>
        <v>15.720739219712526</v>
      </c>
      <c r="G51" s="14" t="str">
        <f t="shared" ca="1" si="1"/>
        <v xml:space="preserve">15 ans 8 mois 21 jours </v>
      </c>
      <c r="H51" s="15">
        <f>DATEDIF(E51,DATE(2017,12,1),"y")</f>
        <v>11</v>
      </c>
      <c r="I51" s="22"/>
    </row>
    <row r="52" spans="1:9" x14ac:dyDescent="0.25">
      <c r="A52" s="8">
        <v>51</v>
      </c>
      <c r="B52" s="16">
        <v>62</v>
      </c>
      <c r="C52" s="10" t="s">
        <v>46</v>
      </c>
      <c r="D52" s="11" t="s">
        <v>7</v>
      </c>
      <c r="E52" s="12">
        <v>37986</v>
      </c>
      <c r="F52" s="13">
        <f t="shared" ca="1" si="0"/>
        <v>17.722108145106091</v>
      </c>
      <c r="G52" s="14" t="str">
        <f t="shared" ca="1" si="1"/>
        <v xml:space="preserve">17 ans 8 mois 21 jours </v>
      </c>
      <c r="H52" s="15">
        <f>DATEDIF(E52,DATE(2017,12,1),"y")</f>
        <v>13</v>
      </c>
      <c r="I52" s="22"/>
    </row>
    <row r="53" spans="1:9" x14ac:dyDescent="0.25">
      <c r="A53" s="8">
        <v>52</v>
      </c>
      <c r="B53" s="16">
        <v>63</v>
      </c>
      <c r="C53" s="10" t="s">
        <v>47</v>
      </c>
      <c r="D53" s="11" t="s">
        <v>7</v>
      </c>
      <c r="E53" s="12">
        <v>39797</v>
      </c>
      <c r="F53" s="13">
        <f t="shared" ca="1" si="0"/>
        <v>12.763860369609857</v>
      </c>
      <c r="G53" s="14" t="str">
        <f t="shared" ca="1" si="1"/>
        <v xml:space="preserve">12 ans 9 mois 6 jours </v>
      </c>
      <c r="H53" s="15">
        <f>DATEDIF(E53,DATE(2017,12,1),"y")</f>
        <v>8</v>
      </c>
      <c r="I53" s="22"/>
    </row>
    <row r="54" spans="1:9" x14ac:dyDescent="0.25">
      <c r="A54" s="8">
        <v>53</v>
      </c>
      <c r="B54" s="16">
        <v>68</v>
      </c>
      <c r="C54" s="10" t="s">
        <v>48</v>
      </c>
      <c r="D54" s="11" t="s">
        <v>7</v>
      </c>
      <c r="E54" s="12">
        <v>39447</v>
      </c>
      <c r="F54" s="13">
        <f t="shared" ca="1" si="0"/>
        <v>13.722108145106091</v>
      </c>
      <c r="G54" s="14" t="str">
        <f t="shared" ca="1" si="1"/>
        <v xml:space="preserve">13 ans 8 mois 21 jours </v>
      </c>
      <c r="H54" s="15">
        <f>DATEDIF(E54,DATE(2017,12,1),"y")</f>
        <v>9</v>
      </c>
      <c r="I54" s="22"/>
    </row>
    <row r="55" spans="1:9" x14ac:dyDescent="0.25">
      <c r="A55" s="8">
        <v>54</v>
      </c>
      <c r="B55" s="16">
        <v>69</v>
      </c>
      <c r="C55" s="10" t="s">
        <v>49</v>
      </c>
      <c r="D55" s="11" t="s">
        <v>10</v>
      </c>
      <c r="E55" s="12">
        <v>37986</v>
      </c>
      <c r="F55" s="13">
        <f t="shared" ca="1" si="0"/>
        <v>17.722108145106091</v>
      </c>
      <c r="G55" s="14" t="str">
        <f t="shared" ca="1" si="1"/>
        <v xml:space="preserve">17 ans 8 mois 21 jours </v>
      </c>
      <c r="H55" s="15">
        <f>DATEDIF(E55,DATE(2017,12,1),"y")</f>
        <v>13</v>
      </c>
      <c r="I55" s="22"/>
    </row>
    <row r="56" spans="1:9" x14ac:dyDescent="0.25">
      <c r="A56" s="8">
        <v>55</v>
      </c>
      <c r="B56" s="16">
        <v>70</v>
      </c>
      <c r="C56" s="10" t="s">
        <v>50</v>
      </c>
      <c r="D56" s="11" t="s">
        <v>10</v>
      </c>
      <c r="E56" s="12">
        <v>37986</v>
      </c>
      <c r="F56" s="13">
        <f t="shared" ca="1" si="0"/>
        <v>17.722108145106091</v>
      </c>
      <c r="G56" s="14" t="str">
        <f t="shared" ca="1" si="1"/>
        <v xml:space="preserve">17 ans 8 mois 21 jours </v>
      </c>
      <c r="H56" s="15">
        <f>DATEDIF(E56,DATE(2017,12,1),"y")</f>
        <v>13</v>
      </c>
      <c r="I56" s="22"/>
    </row>
    <row r="57" spans="1:9" x14ac:dyDescent="0.25">
      <c r="A57" s="8">
        <v>56</v>
      </c>
      <c r="B57" s="16">
        <v>71</v>
      </c>
      <c r="C57" s="10" t="s">
        <v>51</v>
      </c>
      <c r="D57" s="11" t="s">
        <v>7</v>
      </c>
      <c r="E57" s="12">
        <v>38717</v>
      </c>
      <c r="F57" s="13">
        <f t="shared" ca="1" si="0"/>
        <v>15.720739219712526</v>
      </c>
      <c r="G57" s="14" t="str">
        <f t="shared" ca="1" si="1"/>
        <v xml:space="preserve">15 ans 8 mois 21 jours </v>
      </c>
      <c r="H57" s="15">
        <f>DATEDIF(E57,DATE(2017,12,1),"y")</f>
        <v>11</v>
      </c>
      <c r="I57" s="22"/>
    </row>
    <row r="58" spans="1:9" x14ac:dyDescent="0.25">
      <c r="A58" s="8">
        <v>57</v>
      </c>
      <c r="B58" s="16">
        <v>72</v>
      </c>
      <c r="C58" s="10" t="s">
        <v>52</v>
      </c>
      <c r="D58" s="11" t="s">
        <v>7</v>
      </c>
      <c r="E58" s="12">
        <v>38523</v>
      </c>
      <c r="F58" s="13">
        <f t="shared" ca="1" si="0"/>
        <v>16.251882272416154</v>
      </c>
      <c r="G58" s="14" t="str">
        <f t="shared" ca="1" si="1"/>
        <v xml:space="preserve">16 ans 3 mois 1 jour </v>
      </c>
      <c r="H58" s="15">
        <f>DATEDIF(E58,DATE(2017,12,1),"y")</f>
        <v>12</v>
      </c>
      <c r="I58" s="22"/>
    </row>
    <row r="59" spans="1:9" x14ac:dyDescent="0.25">
      <c r="A59" s="8">
        <v>58</v>
      </c>
      <c r="B59" s="16">
        <v>73</v>
      </c>
      <c r="C59" s="10" t="s">
        <v>53</v>
      </c>
      <c r="D59" s="11" t="s">
        <v>10</v>
      </c>
      <c r="E59" s="12">
        <v>39346</v>
      </c>
      <c r="F59" s="13">
        <f t="shared" ca="1" si="0"/>
        <v>13.998631074606434</v>
      </c>
      <c r="G59" s="14" t="str">
        <f t="shared" ca="1" si="1"/>
        <v xml:space="preserve">13 ans 11 mois 31 jours </v>
      </c>
      <c r="H59" s="15">
        <f>DATEDIF(E59,DATE(2017,12,1),"y")</f>
        <v>10</v>
      </c>
      <c r="I59" s="22"/>
    </row>
    <row r="60" spans="1:9" x14ac:dyDescent="0.25">
      <c r="A60" s="8">
        <v>59</v>
      </c>
      <c r="B60" s="16">
        <v>74</v>
      </c>
      <c r="C60" s="10" t="s">
        <v>54</v>
      </c>
      <c r="D60" s="11" t="s">
        <v>7</v>
      </c>
      <c r="E60" s="12">
        <v>39082</v>
      </c>
      <c r="F60" s="13">
        <f t="shared" ca="1" si="0"/>
        <v>14.721423682409309</v>
      </c>
      <c r="G60" s="14" t="str">
        <f t="shared" ca="1" si="1"/>
        <v xml:space="preserve">14 ans 8 mois 21 jours </v>
      </c>
      <c r="H60" s="15">
        <f>DATEDIF(E60,DATE(2017,12,1),"y")</f>
        <v>10</v>
      </c>
      <c r="I60" s="22"/>
    </row>
    <row r="61" spans="1:9" x14ac:dyDescent="0.25">
      <c r="A61" s="8">
        <v>60</v>
      </c>
      <c r="B61" s="16">
        <v>76</v>
      </c>
      <c r="C61" s="10" t="s">
        <v>55</v>
      </c>
      <c r="D61" s="11" t="s">
        <v>7</v>
      </c>
      <c r="E61" s="12">
        <v>39447</v>
      </c>
      <c r="F61" s="13">
        <f t="shared" ca="1" si="0"/>
        <v>13.722108145106091</v>
      </c>
      <c r="G61" s="14" t="str">
        <f t="shared" ca="1" si="1"/>
        <v xml:space="preserve">13 ans 8 mois 21 jours </v>
      </c>
      <c r="H61" s="15">
        <f>DATEDIF(E61,DATE(2017,12,1),"y")</f>
        <v>9</v>
      </c>
      <c r="I61" s="22"/>
    </row>
    <row r="62" spans="1:9" x14ac:dyDescent="0.25">
      <c r="A62" s="8">
        <v>61</v>
      </c>
      <c r="B62" s="16">
        <v>78</v>
      </c>
      <c r="C62" s="10" t="s">
        <v>56</v>
      </c>
      <c r="D62" s="11" t="s">
        <v>10</v>
      </c>
      <c r="E62" s="12">
        <v>38717</v>
      </c>
      <c r="F62" s="13">
        <f t="shared" ca="1" si="0"/>
        <v>15.720739219712526</v>
      </c>
      <c r="G62" s="14" t="str">
        <f t="shared" ca="1" si="1"/>
        <v xml:space="preserve">15 ans 8 mois 21 jours </v>
      </c>
      <c r="H62" s="15">
        <f>DATEDIF(E62,DATE(2017,12,1),"y")</f>
        <v>11</v>
      </c>
      <c r="I62" s="22"/>
    </row>
    <row r="63" spans="1:9" x14ac:dyDescent="0.25">
      <c r="A63" s="8">
        <v>62</v>
      </c>
      <c r="B63" s="16">
        <v>81</v>
      </c>
      <c r="C63" s="10" t="s">
        <v>57</v>
      </c>
      <c r="D63" s="11" t="s">
        <v>7</v>
      </c>
      <c r="E63" s="12">
        <v>38352</v>
      </c>
      <c r="F63" s="13">
        <f t="shared" ca="1" si="0"/>
        <v>16.720054757015742</v>
      </c>
      <c r="G63" s="14" t="str">
        <f t="shared" ca="1" si="1"/>
        <v xml:space="preserve">16 ans 8 mois 21 jours </v>
      </c>
      <c r="H63" s="15">
        <f>DATEDIF(E63,DATE(2017,12,1),"y")</f>
        <v>12</v>
      </c>
      <c r="I63" s="22"/>
    </row>
    <row r="64" spans="1:9" x14ac:dyDescent="0.25">
      <c r="A64" s="8">
        <v>63</v>
      </c>
      <c r="B64" s="16">
        <v>82</v>
      </c>
      <c r="C64" s="10" t="s">
        <v>58</v>
      </c>
      <c r="D64" s="11" t="s">
        <v>7</v>
      </c>
      <c r="E64" s="12">
        <v>38717</v>
      </c>
      <c r="F64" s="13">
        <f t="shared" ca="1" si="0"/>
        <v>15.720739219712526</v>
      </c>
      <c r="G64" s="14" t="str">
        <f t="shared" ca="1" si="1"/>
        <v xml:space="preserve">15 ans 8 mois 21 jours </v>
      </c>
      <c r="H64" s="15">
        <f>DATEDIF(E64,DATE(2017,12,1),"y")</f>
        <v>11</v>
      </c>
      <c r="I64" s="22"/>
    </row>
    <row r="65" spans="1:9" x14ac:dyDescent="0.25">
      <c r="A65" s="8">
        <v>64</v>
      </c>
      <c r="B65" s="16">
        <v>83</v>
      </c>
      <c r="C65" s="10" t="s">
        <v>59</v>
      </c>
      <c r="D65" s="11" t="s">
        <v>7</v>
      </c>
      <c r="E65" s="12">
        <v>39441</v>
      </c>
      <c r="F65" s="13">
        <f t="shared" ca="1" si="0"/>
        <v>13.738535249828884</v>
      </c>
      <c r="G65" s="14" t="str">
        <f t="shared" ca="1" si="1"/>
        <v xml:space="preserve">13 ans 8 mois 27 jours </v>
      </c>
      <c r="H65" s="15">
        <f>DATEDIF(E65,DATE(2017,12,1),"y")</f>
        <v>9</v>
      </c>
      <c r="I65" s="22"/>
    </row>
    <row r="66" spans="1:9" x14ac:dyDescent="0.25">
      <c r="A66" s="8">
        <v>65</v>
      </c>
      <c r="B66" s="16">
        <v>87</v>
      </c>
      <c r="C66" s="10" t="s">
        <v>60</v>
      </c>
      <c r="D66" s="11" t="s">
        <v>10</v>
      </c>
      <c r="E66" s="12">
        <v>38345</v>
      </c>
      <c r="F66" s="13">
        <f t="shared" ca="1" si="0"/>
        <v>16.739219712525667</v>
      </c>
      <c r="G66" s="14" t="str">
        <f t="shared" ca="1" si="1"/>
        <v xml:space="preserve">16 ans 8 mois 28 jours </v>
      </c>
      <c r="H66" s="15">
        <f>DATEDIF(E66,DATE(2017,12,1),"y")</f>
        <v>12</v>
      </c>
      <c r="I66" s="22"/>
    </row>
    <row r="67" spans="1:9" x14ac:dyDescent="0.25">
      <c r="A67" s="8">
        <v>66</v>
      </c>
      <c r="B67" s="16">
        <v>88</v>
      </c>
      <c r="C67" s="10" t="s">
        <v>61</v>
      </c>
      <c r="D67" s="11" t="s">
        <v>7</v>
      </c>
      <c r="E67" s="12">
        <v>38717</v>
      </c>
      <c r="F67" s="13">
        <f t="shared" ca="1" si="0"/>
        <v>15.720739219712526</v>
      </c>
      <c r="G67" s="14" t="str">
        <f t="shared" ca="1" si="1"/>
        <v xml:space="preserve">15 ans 8 mois 21 jours </v>
      </c>
      <c r="H67" s="15">
        <f>DATEDIF(E67,DATE(2017,12,1),"y")</f>
        <v>11</v>
      </c>
      <c r="I67" s="22"/>
    </row>
    <row r="68" spans="1:9" x14ac:dyDescent="0.25">
      <c r="A68" s="8">
        <v>67</v>
      </c>
      <c r="B68" s="16">
        <v>89</v>
      </c>
      <c r="C68" s="10" t="s">
        <v>62</v>
      </c>
      <c r="D68" s="11" t="s">
        <v>7</v>
      </c>
      <c r="E68" s="12">
        <v>39082</v>
      </c>
      <c r="F68" s="13">
        <f t="shared" ref="F68:F131" ca="1" si="2">(TODAY()-E68)/365.25</f>
        <v>14.721423682409309</v>
      </c>
      <c r="G68" s="14" t="str">
        <f t="shared" ref="G68:G131" ca="1" si="3">DATEDIF(E68,TODAY(),"y")&amp;IF(DATEDIF(E68,TODAY(),"y")&gt;1," ans "," an ")&amp;DATEDIF(E68,TODAY(),"ym")&amp;" mois " &amp;1+DATEDIF(E68,TODAY(),"md")&amp;IF(DATEDIF(E68,TODAY(),"md")&gt;1, " jours ", " jour ")</f>
        <v xml:space="preserve">14 ans 8 mois 21 jours </v>
      </c>
      <c r="H68" s="15">
        <f>DATEDIF(E68,DATE(2017,12,1),"y")</f>
        <v>10</v>
      </c>
      <c r="I68" s="22"/>
    </row>
    <row r="69" spans="1:9" s="15" customFormat="1" ht="15" x14ac:dyDescent="0.25">
      <c r="A69" s="8">
        <v>68</v>
      </c>
      <c r="B69" s="16">
        <v>90</v>
      </c>
      <c r="C69" s="10" t="s">
        <v>63</v>
      </c>
      <c r="D69" s="11" t="s">
        <v>10</v>
      </c>
      <c r="E69" s="12">
        <v>39476</v>
      </c>
      <c r="F69" s="13">
        <f t="shared" ca="1" si="2"/>
        <v>13.64271047227926</v>
      </c>
      <c r="G69" s="14" t="str">
        <f t="shared" ca="1" si="3"/>
        <v xml:space="preserve">13 ans 7 mois 23 jours </v>
      </c>
      <c r="H69" s="15">
        <f>DATEDIF(E69,DATE(2017,12,1),"y")</f>
        <v>9</v>
      </c>
      <c r="I69" s="21"/>
    </row>
    <row r="70" spans="1:9" x14ac:dyDescent="0.25">
      <c r="A70" s="8">
        <v>69</v>
      </c>
      <c r="B70" s="16">
        <v>91</v>
      </c>
      <c r="C70" s="10" t="s">
        <v>64</v>
      </c>
      <c r="D70" s="11" t="s">
        <v>10</v>
      </c>
      <c r="E70" s="12">
        <v>37802</v>
      </c>
      <c r="F70" s="13">
        <f t="shared" ca="1" si="2"/>
        <v>18.225872689938399</v>
      </c>
      <c r="G70" s="14" t="str">
        <f t="shared" ca="1" si="3"/>
        <v xml:space="preserve">18 ans 2 mois 22 jours </v>
      </c>
      <c r="H70" s="15">
        <f>DATEDIF(E70,DATE(2017,12,1),"y")</f>
        <v>14</v>
      </c>
      <c r="I70" s="22"/>
    </row>
    <row r="71" spans="1:9" x14ac:dyDescent="0.25">
      <c r="A71" s="8">
        <v>70</v>
      </c>
      <c r="B71" s="16">
        <v>92</v>
      </c>
      <c r="C71" s="10" t="s">
        <v>65</v>
      </c>
      <c r="D71" s="11" t="s">
        <v>10</v>
      </c>
      <c r="E71" s="12">
        <v>37802</v>
      </c>
      <c r="F71" s="13">
        <f t="shared" ca="1" si="2"/>
        <v>18.225872689938399</v>
      </c>
      <c r="G71" s="14" t="str">
        <f t="shared" ca="1" si="3"/>
        <v xml:space="preserve">18 ans 2 mois 22 jours </v>
      </c>
      <c r="H71" s="15">
        <f>DATEDIF(E71,DATE(2017,12,1),"y")</f>
        <v>14</v>
      </c>
      <c r="I71" s="22"/>
    </row>
    <row r="72" spans="1:9" x14ac:dyDescent="0.25">
      <c r="A72" s="8">
        <v>71</v>
      </c>
      <c r="B72" s="16">
        <v>93</v>
      </c>
      <c r="C72" s="10" t="s">
        <v>66</v>
      </c>
      <c r="D72" s="11" t="s">
        <v>7</v>
      </c>
      <c r="E72" s="12">
        <v>37326</v>
      </c>
      <c r="F72" s="13">
        <f t="shared" ca="1" si="2"/>
        <v>19.529089664613277</v>
      </c>
      <c r="G72" s="14" t="str">
        <f t="shared" ca="1" si="3"/>
        <v xml:space="preserve">19 ans 6 mois 10 jours </v>
      </c>
      <c r="H72" s="15">
        <f>DATEDIF(E72,DATE(2017,12,1),"y")</f>
        <v>15</v>
      </c>
      <c r="I72" s="22"/>
    </row>
    <row r="73" spans="1:9" x14ac:dyDescent="0.25">
      <c r="A73" s="8">
        <v>72</v>
      </c>
      <c r="B73" s="16">
        <v>94</v>
      </c>
      <c r="C73" s="10" t="s">
        <v>67</v>
      </c>
      <c r="D73" s="11" t="s">
        <v>10</v>
      </c>
      <c r="E73" s="12">
        <v>39436</v>
      </c>
      <c r="F73" s="13">
        <f t="shared" ca="1" si="2"/>
        <v>13.752224503764545</v>
      </c>
      <c r="G73" s="14" t="str">
        <f t="shared" ca="1" si="3"/>
        <v xml:space="preserve">13 ans 9 mois 1 jour </v>
      </c>
      <c r="H73" s="15">
        <f>DATEDIF(E73,DATE(2017,12,1),"y")</f>
        <v>9</v>
      </c>
      <c r="I73" s="22"/>
    </row>
    <row r="74" spans="1:9" x14ac:dyDescent="0.25">
      <c r="A74" s="8">
        <v>73</v>
      </c>
      <c r="B74" s="16">
        <v>95</v>
      </c>
      <c r="C74" s="10" t="s">
        <v>68</v>
      </c>
      <c r="D74" s="11" t="s">
        <v>7</v>
      </c>
      <c r="E74" s="12">
        <v>39000</v>
      </c>
      <c r="F74" s="13">
        <f t="shared" ca="1" si="2"/>
        <v>14.945927446954141</v>
      </c>
      <c r="G74" s="14" t="str">
        <f t="shared" ca="1" si="3"/>
        <v xml:space="preserve">14 ans 11 mois 11 jours </v>
      </c>
      <c r="H74" s="15">
        <f>DATEDIF(E74,DATE(2017,12,1),"y")</f>
        <v>11</v>
      </c>
      <c r="I74" s="22"/>
    </row>
    <row r="75" spans="1:9" x14ac:dyDescent="0.25">
      <c r="A75" s="8">
        <v>74</v>
      </c>
      <c r="B75" s="16">
        <v>97</v>
      </c>
      <c r="C75" s="10" t="s">
        <v>69</v>
      </c>
      <c r="D75" s="11" t="s">
        <v>7</v>
      </c>
      <c r="E75" s="12">
        <v>39447</v>
      </c>
      <c r="F75" s="13">
        <f t="shared" ca="1" si="2"/>
        <v>13.722108145106091</v>
      </c>
      <c r="G75" s="14" t="str">
        <f t="shared" ca="1" si="3"/>
        <v xml:space="preserve">13 ans 8 mois 21 jours </v>
      </c>
      <c r="H75" s="15">
        <f>DATEDIF(E75,DATE(2017,12,1),"y")</f>
        <v>9</v>
      </c>
      <c r="I75" s="22"/>
    </row>
    <row r="76" spans="1:9" x14ac:dyDescent="0.25">
      <c r="A76" s="8">
        <v>75</v>
      </c>
      <c r="B76" s="16">
        <v>98</v>
      </c>
      <c r="C76" s="10" t="s">
        <v>70</v>
      </c>
      <c r="D76" s="11" t="s">
        <v>10</v>
      </c>
      <c r="E76" s="12">
        <v>39447</v>
      </c>
      <c r="F76" s="13">
        <f t="shared" ca="1" si="2"/>
        <v>13.722108145106091</v>
      </c>
      <c r="G76" s="14" t="str">
        <f t="shared" ca="1" si="3"/>
        <v xml:space="preserve">13 ans 8 mois 21 jours </v>
      </c>
      <c r="H76" s="15">
        <f>DATEDIF(E76,DATE(2017,12,1),"y")</f>
        <v>9</v>
      </c>
      <c r="I76" s="22"/>
    </row>
    <row r="77" spans="1:9" x14ac:dyDescent="0.25">
      <c r="A77" s="8">
        <v>76</v>
      </c>
      <c r="B77" s="16">
        <v>99</v>
      </c>
      <c r="C77" s="10" t="s">
        <v>71</v>
      </c>
      <c r="D77" s="11" t="s">
        <v>10</v>
      </c>
      <c r="E77" s="12">
        <v>39447</v>
      </c>
      <c r="F77" s="13">
        <f t="shared" ca="1" si="2"/>
        <v>13.722108145106091</v>
      </c>
      <c r="G77" s="14" t="str">
        <f t="shared" ca="1" si="3"/>
        <v xml:space="preserve">13 ans 8 mois 21 jours </v>
      </c>
      <c r="H77" s="15">
        <f>DATEDIF(E77,DATE(2017,12,1),"y")</f>
        <v>9</v>
      </c>
      <c r="I77" s="22"/>
    </row>
    <row r="78" spans="1:9" x14ac:dyDescent="0.25">
      <c r="A78" s="8">
        <v>77</v>
      </c>
      <c r="B78" s="16">
        <v>100</v>
      </c>
      <c r="C78" s="10" t="s">
        <v>72</v>
      </c>
      <c r="D78" s="11" t="s">
        <v>7</v>
      </c>
      <c r="E78" s="12">
        <v>38558</v>
      </c>
      <c r="F78" s="13">
        <f t="shared" ca="1" si="2"/>
        <v>16.156057494866531</v>
      </c>
      <c r="G78" s="14" t="str">
        <f t="shared" ca="1" si="3"/>
        <v xml:space="preserve">16 ans 1 mois 27 jours </v>
      </c>
      <c r="H78" s="15">
        <f>DATEDIF(E78,DATE(2017,12,1),"y")</f>
        <v>12</v>
      </c>
      <c r="I78" s="22"/>
    </row>
    <row r="79" spans="1:9" x14ac:dyDescent="0.25">
      <c r="A79" s="8">
        <v>78</v>
      </c>
      <c r="B79" s="16">
        <v>101</v>
      </c>
      <c r="C79" s="10" t="s">
        <v>73</v>
      </c>
      <c r="D79" s="11" t="s">
        <v>7</v>
      </c>
      <c r="E79" s="12">
        <v>39104</v>
      </c>
      <c r="F79" s="13">
        <f t="shared" ca="1" si="2"/>
        <v>14.661190965092402</v>
      </c>
      <c r="G79" s="14" t="str">
        <f t="shared" ca="1" si="3"/>
        <v xml:space="preserve">14 ans 7 mois 30 jours </v>
      </c>
      <c r="H79" s="15">
        <f>DATEDIF(E79,DATE(2017,12,1),"y")</f>
        <v>10</v>
      </c>
      <c r="I79" s="22"/>
    </row>
    <row r="80" spans="1:9" x14ac:dyDescent="0.25">
      <c r="A80" s="8">
        <v>79</v>
      </c>
      <c r="B80" s="16">
        <v>102</v>
      </c>
      <c r="C80" s="10" t="s">
        <v>74</v>
      </c>
      <c r="D80" s="11" t="s">
        <v>7</v>
      </c>
      <c r="E80" s="12">
        <v>38614</v>
      </c>
      <c r="F80" s="13">
        <f t="shared" ca="1" si="2"/>
        <v>16.002737850787131</v>
      </c>
      <c r="G80" s="14" t="str">
        <f t="shared" ca="1" si="3"/>
        <v xml:space="preserve">16 ans 0 mois 2 jour </v>
      </c>
      <c r="H80" s="15">
        <f>DATEDIF(E80,DATE(2017,12,1),"y")</f>
        <v>12</v>
      </c>
      <c r="I80" s="22"/>
    </row>
    <row r="81" spans="1:9" x14ac:dyDescent="0.25">
      <c r="A81" s="8">
        <v>80</v>
      </c>
      <c r="B81" s="16">
        <v>103</v>
      </c>
      <c r="C81" s="10" t="s">
        <v>75</v>
      </c>
      <c r="D81" s="11" t="s">
        <v>10</v>
      </c>
      <c r="E81" s="12">
        <v>37984</v>
      </c>
      <c r="F81" s="13">
        <f t="shared" ca="1" si="2"/>
        <v>17.727583846680357</v>
      </c>
      <c r="G81" s="14" t="str">
        <f t="shared" ca="1" si="3"/>
        <v xml:space="preserve">17 ans 8 mois 23 jours </v>
      </c>
      <c r="H81" s="15">
        <f>DATEDIF(E81,DATE(2017,12,1),"y")</f>
        <v>13</v>
      </c>
      <c r="I81" s="22"/>
    </row>
    <row r="82" spans="1:9" x14ac:dyDescent="0.25">
      <c r="A82" s="8">
        <v>81</v>
      </c>
      <c r="B82" s="16">
        <v>104</v>
      </c>
      <c r="C82" s="10" t="s">
        <v>76</v>
      </c>
      <c r="D82" s="11" t="s">
        <v>7</v>
      </c>
      <c r="E82" s="12">
        <v>37378</v>
      </c>
      <c r="F82" s="13">
        <f t="shared" ca="1" si="2"/>
        <v>19.38672142368241</v>
      </c>
      <c r="G82" s="14" t="str">
        <f t="shared" ca="1" si="3"/>
        <v xml:space="preserve">19 ans 4 mois 19 jours </v>
      </c>
      <c r="H82" s="15">
        <f>DATEDIF(E82,DATE(2017,12,1),"y")</f>
        <v>15</v>
      </c>
      <c r="I82" s="22"/>
    </row>
    <row r="83" spans="1:9" x14ac:dyDescent="0.25">
      <c r="A83" s="8">
        <v>82</v>
      </c>
      <c r="B83" s="16">
        <v>106</v>
      </c>
      <c r="C83" s="10" t="s">
        <v>77</v>
      </c>
      <c r="D83" s="11" t="s">
        <v>10</v>
      </c>
      <c r="E83" s="12">
        <v>39080</v>
      </c>
      <c r="F83" s="13">
        <f t="shared" ca="1" si="2"/>
        <v>14.726899383983573</v>
      </c>
      <c r="G83" s="14" t="str">
        <f t="shared" ca="1" si="3"/>
        <v xml:space="preserve">14 ans 8 mois 23 jours </v>
      </c>
      <c r="H83" s="15">
        <f>DATEDIF(E83,DATE(2017,12,1),"y")</f>
        <v>10</v>
      </c>
      <c r="I83" s="22"/>
    </row>
    <row r="84" spans="1:9" x14ac:dyDescent="0.25">
      <c r="A84" s="8">
        <v>83</v>
      </c>
      <c r="B84" s="16">
        <v>107</v>
      </c>
      <c r="C84" s="10" t="s">
        <v>78</v>
      </c>
      <c r="D84" s="11" t="s">
        <v>10</v>
      </c>
      <c r="E84" s="12">
        <v>38717</v>
      </c>
      <c r="F84" s="13">
        <f t="shared" ca="1" si="2"/>
        <v>15.720739219712526</v>
      </c>
      <c r="G84" s="14" t="str">
        <f t="shared" ca="1" si="3"/>
        <v xml:space="preserve">15 ans 8 mois 21 jours </v>
      </c>
      <c r="H84" s="15">
        <f>DATEDIF(E84,DATE(2017,12,1),"y")</f>
        <v>11</v>
      </c>
      <c r="I84" s="22"/>
    </row>
    <row r="85" spans="1:9" x14ac:dyDescent="0.25">
      <c r="A85" s="8">
        <v>84</v>
      </c>
      <c r="B85" s="16">
        <v>108</v>
      </c>
      <c r="C85" s="10" t="s">
        <v>79</v>
      </c>
      <c r="D85" s="11" t="s">
        <v>7</v>
      </c>
      <c r="E85" s="12">
        <v>39044</v>
      </c>
      <c r="F85" s="13">
        <f t="shared" ca="1" si="2"/>
        <v>14.825462012320328</v>
      </c>
      <c r="G85" s="14" t="str">
        <f t="shared" ca="1" si="3"/>
        <v xml:space="preserve">14 ans 9 mois 29 jours </v>
      </c>
      <c r="H85" s="15">
        <f>DATEDIF(E85,DATE(2017,12,1),"y")</f>
        <v>11</v>
      </c>
      <c r="I85" s="22"/>
    </row>
    <row r="86" spans="1:9" x14ac:dyDescent="0.25">
      <c r="A86" s="8">
        <v>85</v>
      </c>
      <c r="B86" s="16">
        <v>110</v>
      </c>
      <c r="C86" s="10" t="s">
        <v>80</v>
      </c>
      <c r="D86" s="11" t="s">
        <v>7</v>
      </c>
      <c r="E86" s="12">
        <v>38352</v>
      </c>
      <c r="F86" s="13">
        <f t="shared" ca="1" si="2"/>
        <v>16.720054757015742</v>
      </c>
      <c r="G86" s="14" t="str">
        <f t="shared" ca="1" si="3"/>
        <v xml:space="preserve">16 ans 8 mois 21 jours </v>
      </c>
      <c r="H86" s="15">
        <f>DATEDIF(E86,DATE(2017,12,1),"y")</f>
        <v>12</v>
      </c>
      <c r="I86" s="22"/>
    </row>
    <row r="87" spans="1:9" x14ac:dyDescent="0.25">
      <c r="A87" s="8">
        <v>86</v>
      </c>
      <c r="B87" s="16">
        <v>111</v>
      </c>
      <c r="C87" s="10" t="s">
        <v>81</v>
      </c>
      <c r="D87" s="11" t="s">
        <v>10</v>
      </c>
      <c r="E87" s="12">
        <v>39139</v>
      </c>
      <c r="F87" s="13">
        <f t="shared" ca="1" si="2"/>
        <v>14.565366187542779</v>
      </c>
      <c r="G87" s="14" t="str">
        <f t="shared" ca="1" si="3"/>
        <v xml:space="preserve">14 ans 6 mois 26 jours </v>
      </c>
      <c r="H87" s="15">
        <f>DATEDIF(E87,DATE(2017,12,1),"y")</f>
        <v>10</v>
      </c>
      <c r="I87" s="22"/>
    </row>
    <row r="88" spans="1:9" x14ac:dyDescent="0.25">
      <c r="A88" s="8">
        <v>87</v>
      </c>
      <c r="B88" s="16">
        <v>112</v>
      </c>
      <c r="C88" s="10" t="s">
        <v>82</v>
      </c>
      <c r="D88" s="11" t="s">
        <v>7</v>
      </c>
      <c r="E88" s="12">
        <v>37598</v>
      </c>
      <c r="F88" s="13">
        <f t="shared" ca="1" si="2"/>
        <v>18.784394250513348</v>
      </c>
      <c r="G88" s="14" t="str">
        <f t="shared" ca="1" si="3"/>
        <v xml:space="preserve">18 ans 9 mois 13 jours </v>
      </c>
      <c r="H88" s="15">
        <f>DATEDIF(E88,DATE(2017,12,1),"y")</f>
        <v>14</v>
      </c>
      <c r="I88" s="22"/>
    </row>
    <row r="89" spans="1:9" x14ac:dyDescent="0.25">
      <c r="A89" s="8">
        <v>88</v>
      </c>
      <c r="B89" s="16">
        <v>113</v>
      </c>
      <c r="C89" s="10" t="s">
        <v>83</v>
      </c>
      <c r="D89" s="11" t="s">
        <v>10</v>
      </c>
      <c r="E89" s="12">
        <v>39447</v>
      </c>
      <c r="F89" s="13">
        <f t="shared" ca="1" si="2"/>
        <v>13.722108145106091</v>
      </c>
      <c r="G89" s="14" t="str">
        <f t="shared" ca="1" si="3"/>
        <v xml:space="preserve">13 ans 8 mois 21 jours </v>
      </c>
      <c r="H89" s="15">
        <f>DATEDIF(E89,DATE(2017,12,1),"y")</f>
        <v>9</v>
      </c>
      <c r="I89" s="22"/>
    </row>
    <row r="90" spans="1:9" x14ac:dyDescent="0.25">
      <c r="A90" s="8">
        <v>89</v>
      </c>
      <c r="B90" s="16">
        <v>114</v>
      </c>
      <c r="C90" s="10" t="s">
        <v>84</v>
      </c>
      <c r="D90" s="11" t="s">
        <v>7</v>
      </c>
      <c r="E90" s="12">
        <v>39125</v>
      </c>
      <c r="F90" s="13">
        <f t="shared" ca="1" si="2"/>
        <v>14.603696098562628</v>
      </c>
      <c r="G90" s="14" t="str">
        <f t="shared" ca="1" si="3"/>
        <v xml:space="preserve">14 ans 7 mois 9 jours </v>
      </c>
      <c r="H90" s="15">
        <f>DATEDIF(E90,DATE(2017,12,1),"y")</f>
        <v>10</v>
      </c>
      <c r="I90" s="22"/>
    </row>
    <row r="91" spans="1:9" x14ac:dyDescent="0.25">
      <c r="A91" s="8">
        <v>90</v>
      </c>
      <c r="B91" s="16">
        <v>116</v>
      </c>
      <c r="C91" s="10" t="s">
        <v>85</v>
      </c>
      <c r="D91" s="11" t="s">
        <v>10</v>
      </c>
      <c r="E91" s="12">
        <v>38717</v>
      </c>
      <c r="F91" s="13">
        <f t="shared" ca="1" si="2"/>
        <v>15.720739219712526</v>
      </c>
      <c r="G91" s="14" t="str">
        <f t="shared" ca="1" si="3"/>
        <v xml:space="preserve">15 ans 8 mois 21 jours </v>
      </c>
      <c r="H91" s="15">
        <f>DATEDIF(E91,DATE(2017,12,1),"y")</f>
        <v>11</v>
      </c>
      <c r="I91" s="22"/>
    </row>
    <row r="92" spans="1:9" x14ac:dyDescent="0.25">
      <c r="A92" s="8">
        <v>91</v>
      </c>
      <c r="B92" s="16">
        <v>119</v>
      </c>
      <c r="C92" s="10" t="s">
        <v>86</v>
      </c>
      <c r="D92" s="11" t="s">
        <v>10</v>
      </c>
      <c r="E92" s="12">
        <v>39440</v>
      </c>
      <c r="F92" s="13">
        <f t="shared" ca="1" si="2"/>
        <v>13.741273100616016</v>
      </c>
      <c r="G92" s="14" t="str">
        <f t="shared" ca="1" si="3"/>
        <v xml:space="preserve">13 ans 8 mois 28 jours </v>
      </c>
      <c r="H92" s="15">
        <f>DATEDIF(E92,DATE(2017,12,1),"y")</f>
        <v>9</v>
      </c>
      <c r="I92" s="22"/>
    </row>
    <row r="93" spans="1:9" x14ac:dyDescent="0.25">
      <c r="A93" s="8">
        <v>92</v>
      </c>
      <c r="B93" s="16">
        <v>120</v>
      </c>
      <c r="C93" s="10" t="s">
        <v>87</v>
      </c>
      <c r="D93" s="11" t="s">
        <v>10</v>
      </c>
      <c r="E93" s="12">
        <v>38352</v>
      </c>
      <c r="F93" s="13">
        <f t="shared" ca="1" si="2"/>
        <v>16.720054757015742</v>
      </c>
      <c r="G93" s="14" t="str">
        <f t="shared" ca="1" si="3"/>
        <v xml:space="preserve">16 ans 8 mois 21 jours </v>
      </c>
      <c r="H93" s="15">
        <f>DATEDIF(E93,DATE(2017,12,1),"y")</f>
        <v>12</v>
      </c>
      <c r="I93" s="22"/>
    </row>
    <row r="94" spans="1:9" x14ac:dyDescent="0.25">
      <c r="A94" s="8">
        <v>93</v>
      </c>
      <c r="B94" s="16">
        <v>122</v>
      </c>
      <c r="C94" s="10" t="s">
        <v>88</v>
      </c>
      <c r="D94" s="11" t="s">
        <v>10</v>
      </c>
      <c r="E94" s="12">
        <v>39082</v>
      </c>
      <c r="F94" s="13">
        <f t="shared" ca="1" si="2"/>
        <v>14.721423682409309</v>
      </c>
      <c r="G94" s="14" t="str">
        <f t="shared" ca="1" si="3"/>
        <v xml:space="preserve">14 ans 8 mois 21 jours </v>
      </c>
      <c r="H94" s="15">
        <f>DATEDIF(E94,DATE(2017,12,1),"y")</f>
        <v>10</v>
      </c>
      <c r="I94" s="22"/>
    </row>
    <row r="95" spans="1:9" x14ac:dyDescent="0.25">
      <c r="A95" s="8">
        <v>94</v>
      </c>
      <c r="B95" s="16">
        <v>124</v>
      </c>
      <c r="C95" s="10" t="s">
        <v>89</v>
      </c>
      <c r="D95" s="11" t="s">
        <v>10</v>
      </c>
      <c r="E95" s="12">
        <v>37986</v>
      </c>
      <c r="F95" s="13">
        <f t="shared" ca="1" si="2"/>
        <v>17.722108145106091</v>
      </c>
      <c r="G95" s="14" t="str">
        <f t="shared" ca="1" si="3"/>
        <v xml:space="preserve">17 ans 8 mois 21 jours </v>
      </c>
      <c r="H95" s="15">
        <f>DATEDIF(E95,DATE(2017,12,1),"y")</f>
        <v>13</v>
      </c>
      <c r="I95" s="22"/>
    </row>
    <row r="96" spans="1:9" x14ac:dyDescent="0.25">
      <c r="A96" s="8">
        <v>95</v>
      </c>
      <c r="B96" s="16">
        <v>125</v>
      </c>
      <c r="C96" s="10" t="s">
        <v>90</v>
      </c>
      <c r="D96" s="11" t="s">
        <v>10</v>
      </c>
      <c r="E96" s="12">
        <v>39447</v>
      </c>
      <c r="F96" s="13">
        <f t="shared" ca="1" si="2"/>
        <v>13.722108145106091</v>
      </c>
      <c r="G96" s="14" t="str">
        <f t="shared" ca="1" si="3"/>
        <v xml:space="preserve">13 ans 8 mois 21 jours </v>
      </c>
      <c r="H96" s="15">
        <f>DATEDIF(E96,DATE(2017,12,1),"y")</f>
        <v>9</v>
      </c>
      <c r="I96" s="22"/>
    </row>
    <row r="97" spans="1:9" x14ac:dyDescent="0.25">
      <c r="A97" s="8">
        <v>96</v>
      </c>
      <c r="B97" s="16">
        <v>126</v>
      </c>
      <c r="C97" s="10" t="s">
        <v>91</v>
      </c>
      <c r="D97" s="11" t="s">
        <v>7</v>
      </c>
      <c r="E97" s="12">
        <v>38352</v>
      </c>
      <c r="F97" s="13">
        <f t="shared" ca="1" si="2"/>
        <v>16.720054757015742</v>
      </c>
      <c r="G97" s="14" t="str">
        <f t="shared" ca="1" si="3"/>
        <v xml:space="preserve">16 ans 8 mois 21 jours </v>
      </c>
      <c r="H97" s="15">
        <f>DATEDIF(E97,DATE(2017,12,1),"y")</f>
        <v>12</v>
      </c>
      <c r="I97" s="22"/>
    </row>
    <row r="98" spans="1:9" x14ac:dyDescent="0.25">
      <c r="A98" s="8">
        <v>97</v>
      </c>
      <c r="B98" s="16">
        <v>127</v>
      </c>
      <c r="C98" s="10" t="s">
        <v>92</v>
      </c>
      <c r="D98" s="11" t="s">
        <v>7</v>
      </c>
      <c r="E98" s="12">
        <v>37986</v>
      </c>
      <c r="F98" s="13">
        <f t="shared" ca="1" si="2"/>
        <v>17.722108145106091</v>
      </c>
      <c r="G98" s="14" t="str">
        <f t="shared" ca="1" si="3"/>
        <v xml:space="preserve">17 ans 8 mois 21 jours </v>
      </c>
      <c r="H98" s="15">
        <f>DATEDIF(E98,DATE(2017,12,1),"y")</f>
        <v>13</v>
      </c>
      <c r="I98" s="22"/>
    </row>
    <row r="99" spans="1:9" x14ac:dyDescent="0.25">
      <c r="A99" s="8">
        <v>98</v>
      </c>
      <c r="B99" s="16">
        <v>129</v>
      </c>
      <c r="C99" s="10" t="s">
        <v>93</v>
      </c>
      <c r="D99" s="11" t="s">
        <v>7</v>
      </c>
      <c r="E99" s="12">
        <v>39813</v>
      </c>
      <c r="F99" s="13">
        <f t="shared" ca="1" si="2"/>
        <v>12.720054757015742</v>
      </c>
      <c r="G99" s="14" t="str">
        <f t="shared" ca="1" si="3"/>
        <v xml:space="preserve">12 ans 8 mois 21 jours </v>
      </c>
      <c r="H99" s="15">
        <f>DATEDIF(E99,DATE(2017,12,1),"y")</f>
        <v>8</v>
      </c>
      <c r="I99" s="22"/>
    </row>
    <row r="100" spans="1:9" x14ac:dyDescent="0.25">
      <c r="A100" s="8">
        <v>99</v>
      </c>
      <c r="B100" s="16">
        <v>130</v>
      </c>
      <c r="C100" s="10" t="s">
        <v>94</v>
      </c>
      <c r="D100" s="11" t="s">
        <v>7</v>
      </c>
      <c r="E100" s="12">
        <v>38717</v>
      </c>
      <c r="F100" s="13">
        <f t="shared" ca="1" si="2"/>
        <v>15.720739219712526</v>
      </c>
      <c r="G100" s="14" t="str">
        <f t="shared" ca="1" si="3"/>
        <v xml:space="preserve">15 ans 8 mois 21 jours </v>
      </c>
      <c r="H100" s="15">
        <f>DATEDIF(E100,DATE(2017,12,1),"y")</f>
        <v>11</v>
      </c>
      <c r="I100" s="22"/>
    </row>
    <row r="101" spans="1:9" x14ac:dyDescent="0.25">
      <c r="A101" s="8">
        <v>100</v>
      </c>
      <c r="B101" s="16">
        <v>131</v>
      </c>
      <c r="C101" s="10" t="s">
        <v>95</v>
      </c>
      <c r="D101" s="11" t="s">
        <v>10</v>
      </c>
      <c r="E101" s="12">
        <v>38352</v>
      </c>
      <c r="F101" s="13">
        <f t="shared" ca="1" si="2"/>
        <v>16.720054757015742</v>
      </c>
      <c r="G101" s="14" t="str">
        <f t="shared" ca="1" si="3"/>
        <v xml:space="preserve">16 ans 8 mois 21 jours </v>
      </c>
      <c r="H101" s="15">
        <f>DATEDIF(E101,DATE(2017,12,1),"y")</f>
        <v>12</v>
      </c>
      <c r="I101" s="22"/>
    </row>
    <row r="102" spans="1:9" x14ac:dyDescent="0.25">
      <c r="A102" s="8">
        <v>101</v>
      </c>
      <c r="B102" s="16">
        <v>133</v>
      </c>
      <c r="C102" s="10" t="s">
        <v>96</v>
      </c>
      <c r="D102" s="11" t="s">
        <v>7</v>
      </c>
      <c r="E102" s="12">
        <v>37619</v>
      </c>
      <c r="F102" s="13">
        <f t="shared" ca="1" si="2"/>
        <v>18.726899383983572</v>
      </c>
      <c r="G102" s="14" t="str">
        <f t="shared" ca="1" si="3"/>
        <v xml:space="preserve">18 ans 8 mois 23 jours </v>
      </c>
      <c r="H102" s="15">
        <f>DATEDIF(E102,DATE(2017,12,1),"y")</f>
        <v>14</v>
      </c>
      <c r="I102" s="22"/>
    </row>
    <row r="103" spans="1:9" x14ac:dyDescent="0.25">
      <c r="A103" s="8">
        <v>102</v>
      </c>
      <c r="B103" s="16">
        <v>135</v>
      </c>
      <c r="C103" s="10" t="s">
        <v>97</v>
      </c>
      <c r="D103" s="11" t="s">
        <v>7</v>
      </c>
      <c r="E103" s="12">
        <v>38717</v>
      </c>
      <c r="F103" s="13">
        <f t="shared" ca="1" si="2"/>
        <v>15.720739219712526</v>
      </c>
      <c r="G103" s="14" t="str">
        <f t="shared" ca="1" si="3"/>
        <v xml:space="preserve">15 ans 8 mois 21 jours </v>
      </c>
      <c r="H103" s="15">
        <f>DATEDIF(E103,DATE(2017,12,1),"y")</f>
        <v>11</v>
      </c>
      <c r="I103" s="22"/>
    </row>
    <row r="104" spans="1:9" x14ac:dyDescent="0.25">
      <c r="A104" s="8">
        <v>103</v>
      </c>
      <c r="B104" s="16">
        <v>137</v>
      </c>
      <c r="C104" s="10" t="s">
        <v>98</v>
      </c>
      <c r="D104" s="11" t="s">
        <v>10</v>
      </c>
      <c r="E104" s="12">
        <v>39447</v>
      </c>
      <c r="F104" s="13">
        <f t="shared" ca="1" si="2"/>
        <v>13.722108145106091</v>
      </c>
      <c r="G104" s="14" t="str">
        <f t="shared" ca="1" si="3"/>
        <v xml:space="preserve">13 ans 8 mois 21 jours </v>
      </c>
      <c r="H104" s="15">
        <f>DATEDIF(E104,DATE(2017,12,1),"y")</f>
        <v>9</v>
      </c>
      <c r="I104" s="22"/>
    </row>
    <row r="105" spans="1:9" x14ac:dyDescent="0.25">
      <c r="A105" s="8">
        <v>104</v>
      </c>
      <c r="B105" s="16">
        <v>138</v>
      </c>
      <c r="C105" s="10" t="s">
        <v>99</v>
      </c>
      <c r="D105" s="11" t="s">
        <v>7</v>
      </c>
      <c r="E105" s="12">
        <v>39078</v>
      </c>
      <c r="F105" s="13">
        <f t="shared" ca="1" si="2"/>
        <v>14.732375085557837</v>
      </c>
      <c r="G105" s="14" t="str">
        <f t="shared" ca="1" si="3"/>
        <v xml:space="preserve">14 ans 8 mois 25 jours </v>
      </c>
      <c r="H105" s="15">
        <f>DATEDIF(E105,DATE(2017,12,1),"y")</f>
        <v>10</v>
      </c>
      <c r="I105" s="22"/>
    </row>
    <row r="106" spans="1:9" x14ac:dyDescent="0.25">
      <c r="A106" s="8">
        <v>105</v>
      </c>
      <c r="B106" s="16">
        <v>139</v>
      </c>
      <c r="C106" s="10" t="s">
        <v>100</v>
      </c>
      <c r="D106" s="11" t="s">
        <v>10</v>
      </c>
      <c r="E106" s="12">
        <v>38576</v>
      </c>
      <c r="F106" s="13">
        <f t="shared" ca="1" si="2"/>
        <v>16.106776180698152</v>
      </c>
      <c r="G106" s="14" t="str">
        <f t="shared" ca="1" si="3"/>
        <v xml:space="preserve">16 ans 1 mois 9 jours </v>
      </c>
      <c r="H106" s="15">
        <f>DATEDIF(E106,DATE(2017,12,1),"y")</f>
        <v>12</v>
      </c>
      <c r="I106" s="22"/>
    </row>
    <row r="107" spans="1:9" x14ac:dyDescent="0.25">
      <c r="A107" s="8">
        <v>106</v>
      </c>
      <c r="B107" s="16">
        <v>140</v>
      </c>
      <c r="C107" s="10" t="s">
        <v>101</v>
      </c>
      <c r="D107" s="11" t="s">
        <v>10</v>
      </c>
      <c r="E107" s="12">
        <v>39079</v>
      </c>
      <c r="F107" s="13">
        <f t="shared" ca="1" si="2"/>
        <v>14.729637234770705</v>
      </c>
      <c r="G107" s="14" t="str">
        <f t="shared" ca="1" si="3"/>
        <v xml:space="preserve">14 ans 8 mois 24 jours </v>
      </c>
      <c r="H107" s="15">
        <f>DATEDIF(E107,DATE(2017,12,1),"y")</f>
        <v>10</v>
      </c>
      <c r="I107" s="22"/>
    </row>
    <row r="108" spans="1:9" x14ac:dyDescent="0.25">
      <c r="A108" s="8">
        <v>107</v>
      </c>
      <c r="B108" s="16">
        <v>141</v>
      </c>
      <c r="C108" s="10" t="s">
        <v>102</v>
      </c>
      <c r="D108" s="11" t="s">
        <v>7</v>
      </c>
      <c r="E108" s="12">
        <v>39098</v>
      </c>
      <c r="F108" s="13">
        <f t="shared" ca="1" si="2"/>
        <v>14.677618069815194</v>
      </c>
      <c r="G108" s="14" t="str">
        <f t="shared" ca="1" si="3"/>
        <v xml:space="preserve">14 ans 8 mois 5 jours </v>
      </c>
      <c r="H108" s="15">
        <f>DATEDIF(E108,DATE(2017,12,1),"y")</f>
        <v>10</v>
      </c>
      <c r="I108" s="22"/>
    </row>
    <row r="109" spans="1:9" x14ac:dyDescent="0.25">
      <c r="A109" s="8">
        <v>108</v>
      </c>
      <c r="B109" s="16">
        <v>142</v>
      </c>
      <c r="C109" s="10" t="s">
        <v>103</v>
      </c>
      <c r="D109" s="11" t="s">
        <v>7</v>
      </c>
      <c r="E109" s="12">
        <v>39080</v>
      </c>
      <c r="F109" s="13">
        <f t="shared" ca="1" si="2"/>
        <v>14.726899383983573</v>
      </c>
      <c r="G109" s="14" t="str">
        <f t="shared" ca="1" si="3"/>
        <v xml:space="preserve">14 ans 8 mois 23 jours </v>
      </c>
      <c r="H109" s="15">
        <f>DATEDIF(E109,DATE(2017,12,1),"y")</f>
        <v>10</v>
      </c>
      <c r="I109" s="22"/>
    </row>
    <row r="110" spans="1:9" x14ac:dyDescent="0.25">
      <c r="A110" s="8">
        <v>109</v>
      </c>
      <c r="B110" s="16">
        <v>144</v>
      </c>
      <c r="C110" s="10" t="s">
        <v>104</v>
      </c>
      <c r="D110" s="11" t="s">
        <v>10</v>
      </c>
      <c r="E110" s="12">
        <v>38100</v>
      </c>
      <c r="F110" s="13">
        <f t="shared" ca="1" si="2"/>
        <v>17.409993155373034</v>
      </c>
      <c r="G110" s="14" t="str">
        <f t="shared" ca="1" si="3"/>
        <v xml:space="preserve">17 ans 4 mois 29 jours </v>
      </c>
      <c r="H110" s="15">
        <f>DATEDIF(E110,DATE(2017,12,1),"y")</f>
        <v>13</v>
      </c>
      <c r="I110" s="22"/>
    </row>
    <row r="111" spans="1:9" x14ac:dyDescent="0.25">
      <c r="A111" s="8">
        <v>110</v>
      </c>
      <c r="B111" s="16">
        <v>145</v>
      </c>
      <c r="C111" s="10" t="s">
        <v>105</v>
      </c>
      <c r="D111" s="11" t="s">
        <v>7</v>
      </c>
      <c r="E111" s="12">
        <v>38247</v>
      </c>
      <c r="F111" s="13">
        <f t="shared" ca="1" si="2"/>
        <v>17.007529089664612</v>
      </c>
      <c r="G111" s="14" t="str">
        <f t="shared" ca="1" si="3"/>
        <v xml:space="preserve">17 ans 0 mois 4 jours </v>
      </c>
      <c r="H111" s="15">
        <f>DATEDIF(E111,DATE(2017,12,1),"y")</f>
        <v>13</v>
      </c>
      <c r="I111" s="22"/>
    </row>
    <row r="112" spans="1:9" x14ac:dyDescent="0.25">
      <c r="A112" s="8">
        <v>111</v>
      </c>
      <c r="B112" s="16">
        <v>146</v>
      </c>
      <c r="C112" s="10" t="s">
        <v>106</v>
      </c>
      <c r="D112" s="11" t="s">
        <v>7</v>
      </c>
      <c r="E112" s="12">
        <v>38957</v>
      </c>
      <c r="F112" s="13">
        <f t="shared" ca="1" si="2"/>
        <v>15.063655030800822</v>
      </c>
      <c r="G112" s="14" t="str">
        <f t="shared" ca="1" si="3"/>
        <v xml:space="preserve">15 ans 0 mois 24 jours </v>
      </c>
      <c r="H112" s="15">
        <f>DATEDIF(E112,DATE(2017,12,1),"y")</f>
        <v>11</v>
      </c>
      <c r="I112" s="22"/>
    </row>
    <row r="113" spans="1:9" x14ac:dyDescent="0.25">
      <c r="A113" s="8">
        <v>112</v>
      </c>
      <c r="B113" s="16">
        <v>148</v>
      </c>
      <c r="C113" s="10" t="s">
        <v>107</v>
      </c>
      <c r="D113" s="11" t="s">
        <v>10</v>
      </c>
      <c r="E113" s="12">
        <v>38457</v>
      </c>
      <c r="F113" s="13">
        <f t="shared" ca="1" si="2"/>
        <v>16.432580424366872</v>
      </c>
      <c r="G113" s="14" t="str">
        <f t="shared" ca="1" si="3"/>
        <v xml:space="preserve">16 ans 5 mois 6 jours </v>
      </c>
      <c r="H113" s="15">
        <f>DATEDIF(E113,DATE(2017,12,1),"y")</f>
        <v>12</v>
      </c>
      <c r="I113" s="22"/>
    </row>
    <row r="114" spans="1:9" x14ac:dyDescent="0.25">
      <c r="A114" s="8">
        <v>113</v>
      </c>
      <c r="B114" s="16">
        <v>149</v>
      </c>
      <c r="C114" s="10" t="s">
        <v>108</v>
      </c>
      <c r="D114" s="11" t="s">
        <v>7</v>
      </c>
      <c r="E114" s="12">
        <v>39082</v>
      </c>
      <c r="F114" s="13">
        <f t="shared" ca="1" si="2"/>
        <v>14.721423682409309</v>
      </c>
      <c r="G114" s="14" t="str">
        <f t="shared" ca="1" si="3"/>
        <v xml:space="preserve">14 ans 8 mois 21 jours </v>
      </c>
      <c r="H114" s="15">
        <f>DATEDIF(E114,DATE(2017,12,1),"y")</f>
        <v>10</v>
      </c>
      <c r="I114" s="22"/>
    </row>
    <row r="115" spans="1:9" x14ac:dyDescent="0.25">
      <c r="A115" s="8">
        <v>114</v>
      </c>
      <c r="B115" s="16">
        <v>150</v>
      </c>
      <c r="C115" s="10" t="s">
        <v>109</v>
      </c>
      <c r="D115" s="11" t="s">
        <v>7</v>
      </c>
      <c r="E115" s="12">
        <v>38352</v>
      </c>
      <c r="F115" s="13">
        <f t="shared" ca="1" si="2"/>
        <v>16.720054757015742</v>
      </c>
      <c r="G115" s="14" t="str">
        <f t="shared" ca="1" si="3"/>
        <v xml:space="preserve">16 ans 8 mois 21 jours </v>
      </c>
      <c r="H115" s="15">
        <f>DATEDIF(E115,DATE(2017,12,1),"y")</f>
        <v>12</v>
      </c>
      <c r="I115" s="22"/>
    </row>
    <row r="116" spans="1:9" x14ac:dyDescent="0.25">
      <c r="A116" s="8">
        <v>115</v>
      </c>
      <c r="B116" s="16">
        <v>151</v>
      </c>
      <c r="C116" s="10" t="s">
        <v>110</v>
      </c>
      <c r="D116" s="11" t="s">
        <v>7</v>
      </c>
      <c r="E116" s="12">
        <v>37637</v>
      </c>
      <c r="F116" s="13">
        <f t="shared" ca="1" si="2"/>
        <v>18.677618069815196</v>
      </c>
      <c r="G116" s="14" t="str">
        <f t="shared" ca="1" si="3"/>
        <v xml:space="preserve">18 ans 8 mois 5 jours </v>
      </c>
      <c r="H116" s="15">
        <f>DATEDIF(E116,DATE(2017,12,1),"y")</f>
        <v>14</v>
      </c>
      <c r="I116" s="22"/>
    </row>
    <row r="117" spans="1:9" x14ac:dyDescent="0.25">
      <c r="A117" s="8">
        <v>116</v>
      </c>
      <c r="B117" s="16">
        <v>152</v>
      </c>
      <c r="C117" s="10" t="s">
        <v>111</v>
      </c>
      <c r="D117" s="11" t="s">
        <v>7</v>
      </c>
      <c r="E117" s="12">
        <v>39082</v>
      </c>
      <c r="F117" s="13">
        <f t="shared" ca="1" si="2"/>
        <v>14.721423682409309</v>
      </c>
      <c r="G117" s="14" t="str">
        <f t="shared" ca="1" si="3"/>
        <v xml:space="preserve">14 ans 8 mois 21 jours </v>
      </c>
      <c r="H117" s="15">
        <f>DATEDIF(E117,DATE(2017,12,1),"y")</f>
        <v>10</v>
      </c>
      <c r="I117" s="22"/>
    </row>
    <row r="118" spans="1:9" x14ac:dyDescent="0.25">
      <c r="A118" s="8">
        <v>117</v>
      </c>
      <c r="B118" s="16">
        <v>153</v>
      </c>
      <c r="C118" s="10" t="s">
        <v>112</v>
      </c>
      <c r="D118" s="11" t="s">
        <v>7</v>
      </c>
      <c r="E118" s="12">
        <v>38634</v>
      </c>
      <c r="F118" s="13">
        <f t="shared" ca="1" si="2"/>
        <v>15.94798083504449</v>
      </c>
      <c r="G118" s="14" t="str">
        <f t="shared" ca="1" si="3"/>
        <v xml:space="preserve">15 ans 11 mois 12 jours </v>
      </c>
      <c r="H118" s="15">
        <f>DATEDIF(E118,DATE(2017,12,1),"y")</f>
        <v>12</v>
      </c>
      <c r="I118" s="22"/>
    </row>
    <row r="119" spans="1:9" x14ac:dyDescent="0.25">
      <c r="A119" s="8">
        <v>118</v>
      </c>
      <c r="B119" s="16">
        <v>155</v>
      </c>
      <c r="C119" s="10" t="s">
        <v>113</v>
      </c>
      <c r="D119" s="11" t="s">
        <v>7</v>
      </c>
      <c r="E119" s="12">
        <v>38352</v>
      </c>
      <c r="F119" s="13">
        <f t="shared" ca="1" si="2"/>
        <v>16.720054757015742</v>
      </c>
      <c r="G119" s="14" t="str">
        <f t="shared" ca="1" si="3"/>
        <v xml:space="preserve">16 ans 8 mois 21 jours </v>
      </c>
      <c r="H119" s="15">
        <f>DATEDIF(E119,DATE(2017,12,1),"y")</f>
        <v>12</v>
      </c>
      <c r="I119" s="22"/>
    </row>
    <row r="120" spans="1:9" x14ac:dyDescent="0.25">
      <c r="A120" s="8">
        <v>119</v>
      </c>
      <c r="B120" s="16">
        <v>156</v>
      </c>
      <c r="C120" s="10" t="s">
        <v>114</v>
      </c>
      <c r="D120" s="11" t="s">
        <v>7</v>
      </c>
      <c r="E120" s="12">
        <v>38717</v>
      </c>
      <c r="F120" s="13">
        <f t="shared" ca="1" si="2"/>
        <v>15.720739219712526</v>
      </c>
      <c r="G120" s="14" t="str">
        <f t="shared" ca="1" si="3"/>
        <v xml:space="preserve">15 ans 8 mois 21 jours </v>
      </c>
      <c r="H120" s="15">
        <f>DATEDIF(E120,DATE(2017,12,1),"y")</f>
        <v>11</v>
      </c>
      <c r="I120" s="22"/>
    </row>
    <row r="121" spans="1:9" x14ac:dyDescent="0.25">
      <c r="A121" s="8">
        <v>120</v>
      </c>
      <c r="B121" s="16">
        <v>157</v>
      </c>
      <c r="C121" s="10" t="s">
        <v>115</v>
      </c>
      <c r="D121" s="11" t="s">
        <v>7</v>
      </c>
      <c r="E121" s="12">
        <v>37654</v>
      </c>
      <c r="F121" s="13">
        <f t="shared" ca="1" si="2"/>
        <v>18.631074606433948</v>
      </c>
      <c r="G121" s="14" t="str">
        <f t="shared" ca="1" si="3"/>
        <v xml:space="preserve">18 ans 7 mois 19 jours </v>
      </c>
      <c r="H121" s="15">
        <f>DATEDIF(E121,DATE(2017,12,1),"y")</f>
        <v>14</v>
      </c>
      <c r="I121" s="22"/>
    </row>
    <row r="122" spans="1:9" x14ac:dyDescent="0.25">
      <c r="A122" s="8">
        <v>121</v>
      </c>
      <c r="B122" s="16">
        <v>159</v>
      </c>
      <c r="C122" s="10" t="s">
        <v>116</v>
      </c>
      <c r="D122" s="11" t="s">
        <v>7</v>
      </c>
      <c r="E122" s="12">
        <v>39607</v>
      </c>
      <c r="F122" s="13">
        <f t="shared" ca="1" si="2"/>
        <v>13.284052019164955</v>
      </c>
      <c r="G122" s="14" t="str">
        <f t="shared" ca="1" si="3"/>
        <v xml:space="preserve">13 ans 3 mois 13 jours </v>
      </c>
      <c r="H122" s="15">
        <f>DATEDIF(E122,DATE(2017,12,1),"y")</f>
        <v>9</v>
      </c>
      <c r="I122" s="22"/>
    </row>
    <row r="123" spans="1:9" x14ac:dyDescent="0.25">
      <c r="A123" s="8">
        <v>122</v>
      </c>
      <c r="B123" s="16">
        <v>160</v>
      </c>
      <c r="C123" s="10" t="s">
        <v>117</v>
      </c>
      <c r="D123" s="11" t="s">
        <v>10</v>
      </c>
      <c r="E123" s="12">
        <v>38519</v>
      </c>
      <c r="F123" s="13">
        <f t="shared" ca="1" si="2"/>
        <v>16.262833675564682</v>
      </c>
      <c r="G123" s="14" t="str">
        <f t="shared" ca="1" si="3"/>
        <v xml:space="preserve">16 ans 3 mois 5 jours </v>
      </c>
      <c r="H123" s="15">
        <f>DATEDIF(E123,DATE(2017,12,1),"y")</f>
        <v>12</v>
      </c>
      <c r="I123" s="22"/>
    </row>
    <row r="124" spans="1:9" x14ac:dyDescent="0.25">
      <c r="A124" s="8">
        <v>123</v>
      </c>
      <c r="B124" s="16">
        <v>161</v>
      </c>
      <c r="C124" s="10" t="s">
        <v>118</v>
      </c>
      <c r="D124" s="11" t="s">
        <v>7</v>
      </c>
      <c r="E124" s="12">
        <v>39416</v>
      </c>
      <c r="F124" s="13">
        <f t="shared" ca="1" si="2"/>
        <v>13.806981519507186</v>
      </c>
      <c r="G124" s="14" t="str">
        <f t="shared" ca="1" si="3"/>
        <v xml:space="preserve">13 ans 9 mois 22 jours </v>
      </c>
      <c r="H124" s="15">
        <f>DATEDIF(E124,DATE(2017,12,1),"y")</f>
        <v>10</v>
      </c>
      <c r="I124" s="22"/>
    </row>
    <row r="125" spans="1:9" x14ac:dyDescent="0.25">
      <c r="A125" s="8">
        <v>124</v>
      </c>
      <c r="B125" s="16">
        <v>162</v>
      </c>
      <c r="C125" s="10" t="s">
        <v>119</v>
      </c>
      <c r="D125" s="11" t="s">
        <v>7</v>
      </c>
      <c r="E125" s="12">
        <v>39082</v>
      </c>
      <c r="F125" s="13">
        <f t="shared" ca="1" si="2"/>
        <v>14.721423682409309</v>
      </c>
      <c r="G125" s="14" t="str">
        <f t="shared" ca="1" si="3"/>
        <v xml:space="preserve">14 ans 8 mois 21 jours </v>
      </c>
      <c r="H125" s="15">
        <f>DATEDIF(E125,DATE(2017,12,1),"y")</f>
        <v>10</v>
      </c>
      <c r="I125" s="22"/>
    </row>
    <row r="126" spans="1:9" x14ac:dyDescent="0.25">
      <c r="A126" s="8">
        <v>125</v>
      </c>
      <c r="B126" s="16">
        <v>163</v>
      </c>
      <c r="C126" s="10" t="s">
        <v>120</v>
      </c>
      <c r="D126" s="11" t="s">
        <v>10</v>
      </c>
      <c r="E126" s="12">
        <v>37621</v>
      </c>
      <c r="F126" s="13">
        <f t="shared" ca="1" si="2"/>
        <v>18.721423682409309</v>
      </c>
      <c r="G126" s="14" t="str">
        <f t="shared" ca="1" si="3"/>
        <v xml:space="preserve">18 ans 8 mois 21 jours </v>
      </c>
      <c r="H126" s="15">
        <f>DATEDIF(E126,DATE(2017,12,1),"y")</f>
        <v>14</v>
      </c>
      <c r="I126" s="22"/>
    </row>
    <row r="127" spans="1:9" x14ac:dyDescent="0.25">
      <c r="A127" s="8">
        <v>126</v>
      </c>
      <c r="B127" s="16">
        <v>164</v>
      </c>
      <c r="C127" s="10" t="s">
        <v>121</v>
      </c>
      <c r="D127" s="11" t="s">
        <v>10</v>
      </c>
      <c r="E127" s="12">
        <v>38717</v>
      </c>
      <c r="F127" s="13">
        <f t="shared" ca="1" si="2"/>
        <v>15.720739219712526</v>
      </c>
      <c r="G127" s="14" t="str">
        <f t="shared" ca="1" si="3"/>
        <v xml:space="preserve">15 ans 8 mois 21 jours </v>
      </c>
      <c r="H127" s="15">
        <f>DATEDIF(E127,DATE(2017,12,1),"y")</f>
        <v>11</v>
      </c>
      <c r="I127" s="22"/>
    </row>
    <row r="128" spans="1:9" x14ac:dyDescent="0.25">
      <c r="A128" s="8">
        <v>127</v>
      </c>
      <c r="B128" s="16">
        <v>165</v>
      </c>
      <c r="C128" s="10" t="s">
        <v>122</v>
      </c>
      <c r="D128" s="11" t="s">
        <v>7</v>
      </c>
      <c r="E128" s="12">
        <v>39813</v>
      </c>
      <c r="F128" s="13">
        <f t="shared" ca="1" si="2"/>
        <v>12.720054757015742</v>
      </c>
      <c r="G128" s="14" t="str">
        <f t="shared" ca="1" si="3"/>
        <v xml:space="preserve">12 ans 8 mois 21 jours </v>
      </c>
      <c r="H128" s="15">
        <f>DATEDIF(E128,DATE(2017,12,1),"y")</f>
        <v>8</v>
      </c>
      <c r="I128" s="22"/>
    </row>
    <row r="129" spans="1:9" x14ac:dyDescent="0.25">
      <c r="A129" s="8">
        <v>128</v>
      </c>
      <c r="B129" s="16">
        <v>166</v>
      </c>
      <c r="C129" s="10" t="s">
        <v>123</v>
      </c>
      <c r="D129" s="11" t="s">
        <v>7</v>
      </c>
      <c r="E129" s="12">
        <v>39629</v>
      </c>
      <c r="F129" s="13">
        <f t="shared" ca="1" si="2"/>
        <v>13.223819301848049</v>
      </c>
      <c r="G129" s="14" t="str">
        <f t="shared" ca="1" si="3"/>
        <v xml:space="preserve">13 ans 2 mois 22 jours </v>
      </c>
      <c r="H129" s="15">
        <f>DATEDIF(E129,DATE(2017,12,1),"y")</f>
        <v>9</v>
      </c>
      <c r="I129" s="22"/>
    </row>
    <row r="130" spans="1:9" x14ac:dyDescent="0.25">
      <c r="A130" s="8">
        <v>129</v>
      </c>
      <c r="B130" s="16">
        <v>167</v>
      </c>
      <c r="C130" s="10" t="s">
        <v>124</v>
      </c>
      <c r="D130" s="11" t="s">
        <v>7</v>
      </c>
      <c r="E130" s="12">
        <v>38426</v>
      </c>
      <c r="F130" s="13">
        <f t="shared" ca="1" si="2"/>
        <v>16.517453798767967</v>
      </c>
      <c r="G130" s="14" t="str">
        <f t="shared" ca="1" si="3"/>
        <v xml:space="preserve">16 ans 6 mois 6 jours </v>
      </c>
      <c r="H130" s="15">
        <f>DATEDIF(E130,DATE(2017,12,1),"y")</f>
        <v>12</v>
      </c>
      <c r="I130" s="22"/>
    </row>
    <row r="131" spans="1:9" x14ac:dyDescent="0.25">
      <c r="A131" s="8">
        <v>130</v>
      </c>
      <c r="B131" s="16">
        <v>168</v>
      </c>
      <c r="C131" s="10" t="s">
        <v>125</v>
      </c>
      <c r="D131" s="11" t="s">
        <v>7</v>
      </c>
      <c r="E131" s="12">
        <v>38494</v>
      </c>
      <c r="F131" s="13">
        <f t="shared" ca="1" si="2"/>
        <v>16.331279945242983</v>
      </c>
      <c r="G131" s="14" t="str">
        <f t="shared" ca="1" si="3"/>
        <v xml:space="preserve">16 ans 3 mois 30 jours </v>
      </c>
      <c r="H131" s="15">
        <f>DATEDIF(E131,DATE(2017,12,1),"y")</f>
        <v>12</v>
      </c>
      <c r="I131" s="22"/>
    </row>
    <row r="132" spans="1:9" x14ac:dyDescent="0.25">
      <c r="A132" s="8">
        <v>131</v>
      </c>
      <c r="B132" s="16">
        <v>169</v>
      </c>
      <c r="C132" s="10" t="s">
        <v>126</v>
      </c>
      <c r="D132" s="11" t="s">
        <v>10</v>
      </c>
      <c r="E132" s="12">
        <v>39957</v>
      </c>
      <c r="F132" s="13">
        <f t="shared" ref="F132:F163" ca="1" si="4">(TODAY()-E132)/365.25</f>
        <v>12.325804243668721</v>
      </c>
      <c r="G132" s="14" t="str">
        <f t="shared" ref="G132:G163" ca="1" si="5">DATEDIF(E132,TODAY(),"y")&amp;IF(DATEDIF(E132,TODAY(),"y")&gt;1," ans "," an ")&amp;DATEDIF(E132,TODAY(),"ym")&amp;" mois " &amp;1+DATEDIF(E132,TODAY(),"md")&amp;IF(DATEDIF(E132,TODAY(),"md")&gt;1, " jours ", " jour ")</f>
        <v xml:space="preserve">12 ans 3 mois 28 jours </v>
      </c>
      <c r="H132" s="15">
        <f>DATEDIF(E132,DATE(2017,12,1),"y")</f>
        <v>8</v>
      </c>
      <c r="I132" s="22"/>
    </row>
    <row r="133" spans="1:9" x14ac:dyDescent="0.25">
      <c r="A133" s="8">
        <v>132</v>
      </c>
      <c r="B133" s="16">
        <v>170</v>
      </c>
      <c r="C133" s="10" t="s">
        <v>127</v>
      </c>
      <c r="D133" s="11" t="s">
        <v>10</v>
      </c>
      <c r="E133" s="12">
        <v>38449</v>
      </c>
      <c r="F133" s="13">
        <f t="shared" ca="1" si="4"/>
        <v>16.454483230663929</v>
      </c>
      <c r="G133" s="14" t="str">
        <f t="shared" ca="1" si="5"/>
        <v xml:space="preserve">16 ans 5 mois 14 jours </v>
      </c>
      <c r="H133" s="15">
        <f>DATEDIF(E133,DATE(2017,12,1),"y")</f>
        <v>12</v>
      </c>
      <c r="I133" s="22"/>
    </row>
    <row r="134" spans="1:9" x14ac:dyDescent="0.25">
      <c r="A134" s="8">
        <v>133</v>
      </c>
      <c r="B134" s="16">
        <v>171</v>
      </c>
      <c r="C134" s="10" t="s">
        <v>128</v>
      </c>
      <c r="D134" s="11" t="s">
        <v>10</v>
      </c>
      <c r="E134" s="12">
        <v>38895</v>
      </c>
      <c r="F134" s="13">
        <f t="shared" ca="1" si="4"/>
        <v>15.233401779603012</v>
      </c>
      <c r="G134" s="14" t="str">
        <f t="shared" ca="1" si="5"/>
        <v xml:space="preserve">15 ans 2 mois 25 jours </v>
      </c>
      <c r="H134" s="15">
        <f>DATEDIF(E134,DATE(2017,12,1),"y")</f>
        <v>11</v>
      </c>
      <c r="I134" s="22"/>
    </row>
    <row r="135" spans="1:9" x14ac:dyDescent="0.25">
      <c r="A135" s="8">
        <v>134</v>
      </c>
      <c r="B135" s="16">
        <v>174</v>
      </c>
      <c r="C135" s="10" t="s">
        <v>129</v>
      </c>
      <c r="D135" s="11" t="s">
        <v>10</v>
      </c>
      <c r="E135" s="12">
        <v>38625</v>
      </c>
      <c r="F135" s="13">
        <f t="shared" ca="1" si="4"/>
        <v>15.972621492128679</v>
      </c>
      <c r="G135" s="14" t="str">
        <f t="shared" ca="1" si="5"/>
        <v xml:space="preserve">15 ans 11 mois 22 jours </v>
      </c>
      <c r="H135" s="15">
        <f>DATEDIF(E135,DATE(2017,12,1),"y")</f>
        <v>12</v>
      </c>
      <c r="I135" s="22"/>
    </row>
    <row r="136" spans="1:9" x14ac:dyDescent="0.25">
      <c r="A136" s="8">
        <v>135</v>
      </c>
      <c r="B136" s="16">
        <v>175</v>
      </c>
      <c r="C136" s="10" t="s">
        <v>130</v>
      </c>
      <c r="D136" s="11" t="s">
        <v>10</v>
      </c>
      <c r="E136" s="12">
        <v>39447</v>
      </c>
      <c r="F136" s="13">
        <f t="shared" ca="1" si="4"/>
        <v>13.722108145106091</v>
      </c>
      <c r="G136" s="14" t="str">
        <f t="shared" ca="1" si="5"/>
        <v xml:space="preserve">13 ans 8 mois 21 jours </v>
      </c>
      <c r="H136" s="15">
        <f>DATEDIF(E136,DATE(2017,12,1),"y")</f>
        <v>9</v>
      </c>
      <c r="I136" s="22"/>
    </row>
    <row r="137" spans="1:9" x14ac:dyDescent="0.25">
      <c r="A137" s="8">
        <v>136</v>
      </c>
      <c r="B137" s="16">
        <v>176</v>
      </c>
      <c r="C137" s="10" t="s">
        <v>131</v>
      </c>
      <c r="D137" s="11" t="s">
        <v>10</v>
      </c>
      <c r="E137" s="12">
        <v>39410</v>
      </c>
      <c r="F137" s="13">
        <f t="shared" ca="1" si="4"/>
        <v>13.82340862422998</v>
      </c>
      <c r="G137" s="14" t="str">
        <f t="shared" ca="1" si="5"/>
        <v xml:space="preserve">13 ans 9 mois 28 jours </v>
      </c>
      <c r="H137" s="15">
        <f>DATEDIF(E137,DATE(2017,12,1),"y")</f>
        <v>10</v>
      </c>
      <c r="I137" s="22"/>
    </row>
    <row r="138" spans="1:9" x14ac:dyDescent="0.25">
      <c r="A138" s="8">
        <v>137</v>
      </c>
      <c r="B138" s="16">
        <v>177</v>
      </c>
      <c r="C138" s="10" t="s">
        <v>132</v>
      </c>
      <c r="D138" s="11" t="s">
        <v>7</v>
      </c>
      <c r="E138" s="12">
        <v>38717</v>
      </c>
      <c r="F138" s="13">
        <f t="shared" ca="1" si="4"/>
        <v>15.720739219712526</v>
      </c>
      <c r="G138" s="14" t="str">
        <f t="shared" ca="1" si="5"/>
        <v xml:space="preserve">15 ans 8 mois 21 jours </v>
      </c>
      <c r="H138" s="15">
        <f>DATEDIF(E138,DATE(2017,12,1),"y")</f>
        <v>11</v>
      </c>
      <c r="I138" s="22"/>
    </row>
    <row r="139" spans="1:9" x14ac:dyDescent="0.25">
      <c r="A139" s="8">
        <v>138</v>
      </c>
      <c r="B139" s="16">
        <v>178</v>
      </c>
      <c r="C139" s="10" t="s">
        <v>133</v>
      </c>
      <c r="D139" s="11" t="s">
        <v>10</v>
      </c>
      <c r="E139" s="12">
        <v>37923</v>
      </c>
      <c r="F139" s="13">
        <f t="shared" ca="1" si="4"/>
        <v>17.894592744695416</v>
      </c>
      <c r="G139" s="14" t="str">
        <f t="shared" ca="1" si="5"/>
        <v xml:space="preserve">17 ans 10 mois 23 jours </v>
      </c>
      <c r="H139" s="15">
        <f>DATEDIF(E139,DATE(2017,12,1),"y")</f>
        <v>14</v>
      </c>
      <c r="I139" s="22"/>
    </row>
    <row r="140" spans="1:9" x14ac:dyDescent="0.25">
      <c r="A140" s="8">
        <v>139</v>
      </c>
      <c r="B140" s="16">
        <v>179</v>
      </c>
      <c r="C140" s="10" t="s">
        <v>134</v>
      </c>
      <c r="D140" s="11" t="s">
        <v>10</v>
      </c>
      <c r="E140" s="12">
        <v>39082</v>
      </c>
      <c r="F140" s="13">
        <f t="shared" ca="1" si="4"/>
        <v>14.721423682409309</v>
      </c>
      <c r="G140" s="14" t="str">
        <f t="shared" ca="1" si="5"/>
        <v xml:space="preserve">14 ans 8 mois 21 jours </v>
      </c>
      <c r="H140" s="15">
        <f>DATEDIF(E140,DATE(2017,12,1),"y")</f>
        <v>10</v>
      </c>
      <c r="I140" s="22"/>
    </row>
    <row r="141" spans="1:9" x14ac:dyDescent="0.25">
      <c r="A141" s="8">
        <v>140</v>
      </c>
      <c r="B141" s="16">
        <v>180</v>
      </c>
      <c r="C141" s="10" t="s">
        <v>135</v>
      </c>
      <c r="D141" s="11" t="s">
        <v>7</v>
      </c>
      <c r="E141" s="12">
        <v>39082</v>
      </c>
      <c r="F141" s="13">
        <f t="shared" ca="1" si="4"/>
        <v>14.721423682409309</v>
      </c>
      <c r="G141" s="14" t="str">
        <f t="shared" ca="1" si="5"/>
        <v xml:space="preserve">14 ans 8 mois 21 jours </v>
      </c>
      <c r="H141" s="15">
        <f>DATEDIF(E141,DATE(2017,12,1),"y")</f>
        <v>10</v>
      </c>
      <c r="I141" s="22"/>
    </row>
    <row r="142" spans="1:9" x14ac:dyDescent="0.25">
      <c r="A142" s="8">
        <v>141</v>
      </c>
      <c r="B142" s="16">
        <v>181</v>
      </c>
      <c r="C142" s="10" t="s">
        <v>136</v>
      </c>
      <c r="D142" s="11" t="s">
        <v>7</v>
      </c>
      <c r="E142" s="12">
        <v>38717</v>
      </c>
      <c r="F142" s="13">
        <f t="shared" ca="1" si="4"/>
        <v>15.720739219712526</v>
      </c>
      <c r="G142" s="14" t="str">
        <f t="shared" ca="1" si="5"/>
        <v xml:space="preserve">15 ans 8 mois 21 jours </v>
      </c>
      <c r="H142" s="15">
        <f>DATEDIF(E142,DATE(2017,12,1),"y")</f>
        <v>11</v>
      </c>
      <c r="I142" s="22"/>
    </row>
    <row r="143" spans="1:9" x14ac:dyDescent="0.25">
      <c r="A143" s="8">
        <v>142</v>
      </c>
      <c r="B143" s="16">
        <v>182</v>
      </c>
      <c r="C143" s="10" t="s">
        <v>137</v>
      </c>
      <c r="D143" s="11" t="s">
        <v>7</v>
      </c>
      <c r="E143" s="12">
        <v>39447</v>
      </c>
      <c r="F143" s="13">
        <f t="shared" ca="1" si="4"/>
        <v>13.722108145106091</v>
      </c>
      <c r="G143" s="14" t="str">
        <f t="shared" ca="1" si="5"/>
        <v xml:space="preserve">13 ans 8 mois 21 jours </v>
      </c>
      <c r="H143" s="15">
        <f>DATEDIF(E143,DATE(2017,12,1),"y")</f>
        <v>9</v>
      </c>
      <c r="I143" s="22"/>
    </row>
    <row r="144" spans="1:9" x14ac:dyDescent="0.25">
      <c r="A144" s="8">
        <v>143</v>
      </c>
      <c r="B144" s="16">
        <v>183</v>
      </c>
      <c r="C144" s="10" t="s">
        <v>138</v>
      </c>
      <c r="D144" s="11" t="s">
        <v>10</v>
      </c>
      <c r="E144" s="12">
        <v>37903</v>
      </c>
      <c r="F144" s="13">
        <f t="shared" ca="1" si="4"/>
        <v>17.949349760438057</v>
      </c>
      <c r="G144" s="14" t="str">
        <f t="shared" ca="1" si="5"/>
        <v xml:space="preserve">17 ans 11 mois 12 jours </v>
      </c>
      <c r="H144" s="15">
        <f>DATEDIF(E144,DATE(2017,12,1),"y")</f>
        <v>14</v>
      </c>
      <c r="I144" s="22"/>
    </row>
    <row r="145" spans="1:9" x14ac:dyDescent="0.25">
      <c r="A145" s="8">
        <v>144</v>
      </c>
      <c r="B145" s="16">
        <v>184</v>
      </c>
      <c r="C145" s="10" t="s">
        <v>139</v>
      </c>
      <c r="D145" s="11" t="s">
        <v>7</v>
      </c>
      <c r="E145" s="12">
        <v>39082</v>
      </c>
      <c r="F145" s="13">
        <f t="shared" ca="1" si="4"/>
        <v>14.721423682409309</v>
      </c>
      <c r="G145" s="14" t="str">
        <f t="shared" ca="1" si="5"/>
        <v xml:space="preserve">14 ans 8 mois 21 jours </v>
      </c>
      <c r="H145" s="15">
        <f>DATEDIF(E145,DATE(2017,12,1),"y")</f>
        <v>10</v>
      </c>
      <c r="I145" s="22"/>
    </row>
    <row r="146" spans="1:9" x14ac:dyDescent="0.25">
      <c r="A146" s="8">
        <v>145</v>
      </c>
      <c r="B146" s="16">
        <v>185</v>
      </c>
      <c r="C146" s="10" t="s">
        <v>140</v>
      </c>
      <c r="D146" s="11" t="s">
        <v>7</v>
      </c>
      <c r="E146" s="12">
        <v>39223</v>
      </c>
      <c r="F146" s="13">
        <f t="shared" ca="1" si="4"/>
        <v>14.335386721423683</v>
      </c>
      <c r="G146" s="14" t="str">
        <f t="shared" ca="1" si="5"/>
        <v xml:space="preserve">14 ans 3 mois 31 jours </v>
      </c>
      <c r="H146" s="15">
        <f>DATEDIF(E146,DATE(2017,12,1),"y")</f>
        <v>10</v>
      </c>
      <c r="I146" s="22"/>
    </row>
    <row r="147" spans="1:9" x14ac:dyDescent="0.25">
      <c r="A147" s="8">
        <v>146</v>
      </c>
      <c r="B147" s="16">
        <v>186</v>
      </c>
      <c r="C147" s="10" t="s">
        <v>141</v>
      </c>
      <c r="D147" s="11" t="s">
        <v>10</v>
      </c>
      <c r="E147" s="12">
        <v>39447</v>
      </c>
      <c r="F147" s="13">
        <f t="shared" ca="1" si="4"/>
        <v>13.722108145106091</v>
      </c>
      <c r="G147" s="14" t="str">
        <f t="shared" ca="1" si="5"/>
        <v xml:space="preserve">13 ans 8 mois 21 jours </v>
      </c>
      <c r="H147" s="15">
        <f>DATEDIF(E147,DATE(2017,12,1),"y")</f>
        <v>9</v>
      </c>
      <c r="I147" s="22"/>
    </row>
    <row r="148" spans="1:9" x14ac:dyDescent="0.25">
      <c r="A148" s="8">
        <v>147</v>
      </c>
      <c r="B148" s="16">
        <v>188</v>
      </c>
      <c r="C148" s="10" t="s">
        <v>142</v>
      </c>
      <c r="D148" s="11" t="s">
        <v>10</v>
      </c>
      <c r="E148" s="12">
        <v>39447</v>
      </c>
      <c r="F148" s="13">
        <f t="shared" ca="1" si="4"/>
        <v>13.722108145106091</v>
      </c>
      <c r="G148" s="14" t="str">
        <f t="shared" ca="1" si="5"/>
        <v xml:space="preserve">13 ans 8 mois 21 jours </v>
      </c>
      <c r="H148" s="15">
        <f>DATEDIF(E148,DATE(2017,12,1),"y")</f>
        <v>9</v>
      </c>
      <c r="I148" s="22"/>
    </row>
    <row r="149" spans="1:9" x14ac:dyDescent="0.25">
      <c r="A149" s="8">
        <v>148</v>
      </c>
      <c r="B149" s="16">
        <v>190</v>
      </c>
      <c r="C149" s="10" t="s">
        <v>143</v>
      </c>
      <c r="D149" s="11" t="s">
        <v>10</v>
      </c>
      <c r="E149" s="12">
        <v>39076</v>
      </c>
      <c r="F149" s="13">
        <f t="shared" ca="1" si="4"/>
        <v>14.737850787132102</v>
      </c>
      <c r="G149" s="14" t="str">
        <f t="shared" ca="1" si="5"/>
        <v xml:space="preserve">14 ans 8 mois 27 jours </v>
      </c>
      <c r="H149" s="15">
        <f>DATEDIF(E149,DATE(2017,12,1),"y")</f>
        <v>10</v>
      </c>
      <c r="I149" s="22"/>
    </row>
    <row r="150" spans="1:9" x14ac:dyDescent="0.25">
      <c r="A150" s="8">
        <v>149</v>
      </c>
      <c r="B150" s="16">
        <v>191</v>
      </c>
      <c r="C150" s="10" t="s">
        <v>144</v>
      </c>
      <c r="D150" s="11" t="s">
        <v>7</v>
      </c>
      <c r="E150" s="12">
        <v>40153</v>
      </c>
      <c r="F150" s="13">
        <f t="shared" ca="1" si="4"/>
        <v>11.789185489390828</v>
      </c>
      <c r="G150" s="14" t="str">
        <f t="shared" ca="1" si="5"/>
        <v xml:space="preserve">11 ans 9 mois 15 jours </v>
      </c>
      <c r="H150" s="15">
        <f>DATEDIF(E150,DATE(2017,12,1),"y")</f>
        <v>7</v>
      </c>
      <c r="I150" s="22"/>
    </row>
    <row r="151" spans="1:9" x14ac:dyDescent="0.25">
      <c r="A151" s="8">
        <v>150</v>
      </c>
      <c r="B151" s="16">
        <v>192</v>
      </c>
      <c r="C151" s="10" t="s">
        <v>145</v>
      </c>
      <c r="D151" s="11" t="s">
        <v>10</v>
      </c>
      <c r="E151" s="12">
        <v>37986</v>
      </c>
      <c r="F151" s="13">
        <f t="shared" ca="1" si="4"/>
        <v>17.722108145106091</v>
      </c>
      <c r="G151" s="14" t="str">
        <f t="shared" ca="1" si="5"/>
        <v xml:space="preserve">17 ans 8 mois 21 jours </v>
      </c>
      <c r="H151" s="15">
        <f>DATEDIF(E151,DATE(2017,12,1),"y")</f>
        <v>13</v>
      </c>
      <c r="I151" s="22"/>
    </row>
    <row r="152" spans="1:9" x14ac:dyDescent="0.25">
      <c r="A152" s="8">
        <v>151</v>
      </c>
      <c r="B152" s="16">
        <v>193</v>
      </c>
      <c r="C152" s="10" t="s">
        <v>146</v>
      </c>
      <c r="D152" s="11" t="s">
        <v>7</v>
      </c>
      <c r="E152" s="12">
        <v>39082</v>
      </c>
      <c r="F152" s="13">
        <f t="shared" ca="1" si="4"/>
        <v>14.721423682409309</v>
      </c>
      <c r="G152" s="14" t="str">
        <f t="shared" ca="1" si="5"/>
        <v xml:space="preserve">14 ans 8 mois 21 jours </v>
      </c>
      <c r="H152" s="15">
        <f>DATEDIF(E152,DATE(2017,12,1),"y")</f>
        <v>10</v>
      </c>
      <c r="I152" s="22"/>
    </row>
    <row r="153" spans="1:9" x14ac:dyDescent="0.25">
      <c r="A153" s="8">
        <v>152</v>
      </c>
      <c r="B153" s="16">
        <v>194</v>
      </c>
      <c r="C153" s="10" t="s">
        <v>147</v>
      </c>
      <c r="D153" s="11" t="s">
        <v>10</v>
      </c>
      <c r="E153" s="12">
        <v>37986</v>
      </c>
      <c r="F153" s="13">
        <f t="shared" ca="1" si="4"/>
        <v>17.722108145106091</v>
      </c>
      <c r="G153" s="14" t="str">
        <f t="shared" ca="1" si="5"/>
        <v xml:space="preserve">17 ans 8 mois 21 jours </v>
      </c>
      <c r="H153" s="15">
        <f>DATEDIF(E153,DATE(2017,12,1),"y")</f>
        <v>13</v>
      </c>
      <c r="I153" s="22"/>
    </row>
    <row r="154" spans="1:9" x14ac:dyDescent="0.25">
      <c r="A154" s="8">
        <v>153</v>
      </c>
      <c r="B154" s="16">
        <v>195</v>
      </c>
      <c r="C154" s="10" t="s">
        <v>148</v>
      </c>
      <c r="D154" s="11" t="s">
        <v>10</v>
      </c>
      <c r="E154" s="12">
        <v>39465</v>
      </c>
      <c r="F154" s="13">
        <f t="shared" ca="1" si="4"/>
        <v>13.672826830937714</v>
      </c>
      <c r="G154" s="14" t="str">
        <f t="shared" ca="1" si="5"/>
        <v xml:space="preserve">13 ans 8 mois 3 jours </v>
      </c>
      <c r="H154" s="15">
        <f>DATEDIF(E154,DATE(2017,12,1),"y")</f>
        <v>9</v>
      </c>
      <c r="I154" s="22"/>
    </row>
    <row r="155" spans="1:9" x14ac:dyDescent="0.25">
      <c r="A155" s="8">
        <v>154</v>
      </c>
      <c r="B155" s="16">
        <v>198</v>
      </c>
      <c r="C155" s="10" t="s">
        <v>149</v>
      </c>
      <c r="D155" s="11" t="s">
        <v>7</v>
      </c>
      <c r="E155" s="12">
        <v>39813</v>
      </c>
      <c r="F155" s="13">
        <f t="shared" ca="1" si="4"/>
        <v>12.720054757015742</v>
      </c>
      <c r="G155" s="14" t="str">
        <f t="shared" ca="1" si="5"/>
        <v xml:space="preserve">12 ans 8 mois 21 jours </v>
      </c>
      <c r="H155" s="15">
        <f>DATEDIF(E155,DATE(2017,12,1),"y")</f>
        <v>8</v>
      </c>
      <c r="I155" s="22"/>
    </row>
    <row r="156" spans="1:9" x14ac:dyDescent="0.25">
      <c r="A156" s="8">
        <v>155</v>
      </c>
      <c r="B156" s="16">
        <v>200</v>
      </c>
      <c r="C156" s="10" t="s">
        <v>150</v>
      </c>
      <c r="D156" s="11" t="s">
        <v>10</v>
      </c>
      <c r="E156" s="12">
        <v>39447</v>
      </c>
      <c r="F156" s="13">
        <f t="shared" ca="1" si="4"/>
        <v>13.722108145106091</v>
      </c>
      <c r="G156" s="14" t="str">
        <f t="shared" ca="1" si="5"/>
        <v xml:space="preserve">13 ans 8 mois 21 jours </v>
      </c>
      <c r="H156" s="15">
        <f>DATEDIF(E156,DATE(2017,12,1),"y")</f>
        <v>9</v>
      </c>
      <c r="I156" s="22"/>
    </row>
    <row r="157" spans="1:9" x14ac:dyDescent="0.25">
      <c r="A157" s="8">
        <v>156</v>
      </c>
      <c r="B157" s="16">
        <v>202</v>
      </c>
      <c r="C157" s="10" t="s">
        <v>151</v>
      </c>
      <c r="D157" s="11" t="s">
        <v>10</v>
      </c>
      <c r="E157" s="12">
        <v>38055</v>
      </c>
      <c r="F157" s="13">
        <f t="shared" ca="1" si="4"/>
        <v>17.533196440793976</v>
      </c>
      <c r="G157" s="14" t="str">
        <f t="shared" ca="1" si="5"/>
        <v xml:space="preserve">17 ans 6 mois 12 jours </v>
      </c>
      <c r="H157" s="15">
        <f>DATEDIF(E157,DATE(2017,12,1),"y")</f>
        <v>13</v>
      </c>
      <c r="I157" s="22"/>
    </row>
    <row r="158" spans="1:9" x14ac:dyDescent="0.25">
      <c r="A158" s="8">
        <v>157</v>
      </c>
      <c r="B158" s="16">
        <v>203</v>
      </c>
      <c r="C158" s="10" t="s">
        <v>152</v>
      </c>
      <c r="D158" s="11" t="s">
        <v>7</v>
      </c>
      <c r="E158" s="12">
        <v>38760</v>
      </c>
      <c r="F158" s="13">
        <f t="shared" ca="1" si="4"/>
        <v>15.603011635865846</v>
      </c>
      <c r="G158" s="14" t="str">
        <f t="shared" ca="1" si="5"/>
        <v xml:space="preserve">15 ans 7 mois 9 jours </v>
      </c>
      <c r="H158" s="15">
        <f>DATEDIF(E158,DATE(2017,12,1),"y")</f>
        <v>11</v>
      </c>
      <c r="I158" s="22"/>
    </row>
    <row r="159" spans="1:9" x14ac:dyDescent="0.25">
      <c r="A159" s="8">
        <v>158</v>
      </c>
      <c r="B159" s="16">
        <v>204</v>
      </c>
      <c r="C159" s="10" t="s">
        <v>153</v>
      </c>
      <c r="D159" s="11" t="s">
        <v>7</v>
      </c>
      <c r="E159" s="12">
        <v>39382</v>
      </c>
      <c r="F159" s="13">
        <f t="shared" ca="1" si="4"/>
        <v>13.900068446269678</v>
      </c>
      <c r="G159" s="14" t="str">
        <f t="shared" ca="1" si="5"/>
        <v xml:space="preserve">13 ans 10 mois 25 jours </v>
      </c>
      <c r="H159" s="15">
        <f>DATEDIF(E159,DATE(2017,12,1),"y")</f>
        <v>10</v>
      </c>
      <c r="I159" s="22"/>
    </row>
    <row r="160" spans="1:9" x14ac:dyDescent="0.25">
      <c r="A160" s="8">
        <v>159</v>
      </c>
      <c r="B160" s="16">
        <v>205</v>
      </c>
      <c r="C160" s="10" t="s">
        <v>154</v>
      </c>
      <c r="D160" s="11" t="s">
        <v>7</v>
      </c>
      <c r="E160" s="12">
        <v>37433</v>
      </c>
      <c r="F160" s="13">
        <f t="shared" ca="1" si="4"/>
        <v>19.236139630390145</v>
      </c>
      <c r="G160" s="14" t="str">
        <f t="shared" ca="1" si="5"/>
        <v xml:space="preserve">19 ans 2 mois 26 jours </v>
      </c>
      <c r="H160" s="15">
        <f>DATEDIF(E160,DATE(2017,12,1),"y")</f>
        <v>15</v>
      </c>
      <c r="I160" s="22"/>
    </row>
    <row r="161" spans="1:8" x14ac:dyDescent="0.25">
      <c r="A161" s="8">
        <v>160</v>
      </c>
      <c r="B161" s="16">
        <v>206</v>
      </c>
      <c r="C161" s="10" t="s">
        <v>155</v>
      </c>
      <c r="D161" s="11" t="s">
        <v>10</v>
      </c>
      <c r="E161" s="12">
        <v>38246</v>
      </c>
      <c r="F161" s="13">
        <f t="shared" ca="1" si="4"/>
        <v>17.010266940451746</v>
      </c>
      <c r="G161" s="14" t="str">
        <f t="shared" ca="1" si="5"/>
        <v xml:space="preserve">17 ans 0 mois 5 jours </v>
      </c>
      <c r="H161" s="15">
        <f>DATEDIF(E161,DATE(2017,12,1),"y")</f>
        <v>13</v>
      </c>
    </row>
    <row r="162" spans="1:8" x14ac:dyDescent="0.25">
      <c r="A162" s="8">
        <v>161</v>
      </c>
      <c r="B162" s="16">
        <v>207</v>
      </c>
      <c r="C162" s="10" t="s">
        <v>156</v>
      </c>
      <c r="D162" s="11" t="s">
        <v>10</v>
      </c>
      <c r="E162" s="12">
        <v>39661</v>
      </c>
      <c r="F162" s="13">
        <f t="shared" ca="1" si="4"/>
        <v>13.136208076659821</v>
      </c>
      <c r="G162" s="14" t="str">
        <f t="shared" ca="1" si="5"/>
        <v xml:space="preserve">13 ans 1 mois 20 jours </v>
      </c>
      <c r="H162" s="15">
        <f>DATEDIF(E162,DATE(2017,12,1),"y")</f>
        <v>9</v>
      </c>
    </row>
    <row r="163" spans="1:8" x14ac:dyDescent="0.25">
      <c r="A163" s="8">
        <v>162</v>
      </c>
      <c r="B163" s="16">
        <v>208</v>
      </c>
      <c r="C163" s="10" t="s">
        <v>157</v>
      </c>
      <c r="D163" s="11" t="s">
        <v>7</v>
      </c>
      <c r="E163" s="12">
        <v>39154</v>
      </c>
      <c r="F163" s="13">
        <f t="shared" ca="1" si="4"/>
        <v>14.524298425735797</v>
      </c>
      <c r="G163" s="14" t="str">
        <f t="shared" ca="1" si="5"/>
        <v xml:space="preserve">14 ans 6 mois 8 jours </v>
      </c>
      <c r="H163" s="15">
        <f>DATEDIF(E163,DATE(2017,12,1),"y")</f>
        <v>10</v>
      </c>
    </row>
  </sheetData>
  <phoneticPr fontId="7" type="noConversion"/>
  <conditionalFormatting sqref="F1:F1048576">
    <cfRule type="cellIs" dxfId="5" priority="16" operator="between">
      <formula>15</formula>
      <formula>18.99</formula>
    </cfRule>
    <cfRule type="cellIs" dxfId="4" priority="17" operator="between">
      <formula>12</formula>
      <formula>14.99</formula>
    </cfRule>
    <cfRule type="cellIs" dxfId="3" priority="18" operator="between">
      <formula>9</formula>
      <formula>11.99</formula>
    </cfRule>
    <cfRule type="cellIs" dxfId="2" priority="19" operator="between">
      <formula>6</formula>
      <formula>8.99</formula>
    </cfRule>
  </conditionalFormatting>
  <conditionalFormatting sqref="F2:F163">
    <cfRule type="cellIs" dxfId="1" priority="14" operator="between">
      <formula>3</formula>
      <formula>5.99</formula>
    </cfRule>
    <cfRule type="cellIs" dxfId="0" priority="15" operator="between">
      <formula>0</formula>
      <formula>2.99</formula>
    </cfRule>
  </conditionalFormatting>
  <hyperlinks>
    <hyperlink ref="N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Bouton7_Cliquer">
                <anchor moveWithCells="1" sizeWithCells="1">
                  <from>
                    <xdr:col>9</xdr:col>
                    <xdr:colOff>800100</xdr:colOff>
                    <xdr:row>0</xdr:row>
                    <xdr:rowOff>219075</xdr:rowOff>
                  </from>
                  <to>
                    <xdr:col>11</xdr:col>
                    <xdr:colOff>523875</xdr:colOff>
                    <xdr:row>0</xdr:row>
                    <xdr:rowOff>638175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89"/>
  <sheetViews>
    <sheetView workbookViewId="0">
      <selection activeCell="F11" sqref="F11"/>
    </sheetView>
  </sheetViews>
  <sheetFormatPr baseColWidth="10" defaultRowHeight="15.75" x14ac:dyDescent="0.25"/>
  <sheetData>
    <row r="1" spans="1:3" x14ac:dyDescent="0.25">
      <c r="A1" t="s">
        <v>158</v>
      </c>
      <c r="B1" t="s">
        <v>159</v>
      </c>
      <c r="C1" t="s">
        <v>171</v>
      </c>
    </row>
    <row r="2" spans="1:3" x14ac:dyDescent="0.25">
      <c r="A2" t="s">
        <v>160</v>
      </c>
      <c r="B2">
        <v>2000</v>
      </c>
      <c r="C2">
        <v>0</v>
      </c>
    </row>
    <row r="3" spans="1:3" x14ac:dyDescent="0.25">
      <c r="A3" t="s">
        <v>185</v>
      </c>
      <c r="B3">
        <v>2001</v>
      </c>
      <c r="C3">
        <v>1</v>
      </c>
    </row>
    <row r="4" spans="1:3" x14ac:dyDescent="0.25">
      <c r="A4" t="s">
        <v>161</v>
      </c>
      <c r="B4">
        <v>2002</v>
      </c>
      <c r="C4">
        <v>2</v>
      </c>
    </row>
    <row r="5" spans="1:3" x14ac:dyDescent="0.25">
      <c r="A5" t="s">
        <v>162</v>
      </c>
      <c r="B5">
        <v>2003</v>
      </c>
      <c r="C5">
        <v>3</v>
      </c>
    </row>
    <row r="6" spans="1:3" x14ac:dyDescent="0.25">
      <c r="A6" t="s">
        <v>163</v>
      </c>
      <c r="B6">
        <v>2004</v>
      </c>
      <c r="C6">
        <v>4</v>
      </c>
    </row>
    <row r="7" spans="1:3" x14ac:dyDescent="0.25">
      <c r="A7" t="s">
        <v>164</v>
      </c>
      <c r="B7">
        <v>2005</v>
      </c>
      <c r="C7">
        <v>5</v>
      </c>
    </row>
    <row r="8" spans="1:3" x14ac:dyDescent="0.25">
      <c r="A8" t="s">
        <v>165</v>
      </c>
      <c r="B8">
        <v>2006</v>
      </c>
      <c r="C8">
        <v>6</v>
      </c>
    </row>
    <row r="9" spans="1:3" x14ac:dyDescent="0.25">
      <c r="A9" t="s">
        <v>166</v>
      </c>
      <c r="B9">
        <v>2007</v>
      </c>
      <c r="C9">
        <v>7</v>
      </c>
    </row>
    <row r="10" spans="1:3" x14ac:dyDescent="0.25">
      <c r="A10" t="s">
        <v>167</v>
      </c>
      <c r="B10">
        <v>2008</v>
      </c>
      <c r="C10">
        <v>8</v>
      </c>
    </row>
    <row r="11" spans="1:3" x14ac:dyDescent="0.25">
      <c r="A11" t="s">
        <v>168</v>
      </c>
      <c r="B11">
        <v>2009</v>
      </c>
      <c r="C11">
        <v>9</v>
      </c>
    </row>
    <row r="12" spans="1:3" x14ac:dyDescent="0.25">
      <c r="A12" t="s">
        <v>169</v>
      </c>
      <c r="B12">
        <v>2010</v>
      </c>
      <c r="C12">
        <v>10</v>
      </c>
    </row>
    <row r="13" spans="1:3" x14ac:dyDescent="0.25">
      <c r="A13" t="s">
        <v>170</v>
      </c>
      <c r="B13">
        <v>2011</v>
      </c>
      <c r="C13">
        <v>11</v>
      </c>
    </row>
    <row r="14" spans="1:3" x14ac:dyDescent="0.25">
      <c r="B14">
        <v>2012</v>
      </c>
      <c r="C14">
        <v>12</v>
      </c>
    </row>
    <row r="15" spans="1:3" x14ac:dyDescent="0.25">
      <c r="B15">
        <v>2013</v>
      </c>
      <c r="C15">
        <v>13</v>
      </c>
    </row>
    <row r="16" spans="1:3" x14ac:dyDescent="0.25">
      <c r="B16">
        <v>2014</v>
      </c>
      <c r="C16">
        <v>14</v>
      </c>
    </row>
    <row r="17" spans="2:3" x14ac:dyDescent="0.25">
      <c r="B17">
        <v>2015</v>
      </c>
      <c r="C17">
        <v>15</v>
      </c>
    </row>
    <row r="18" spans="2:3" x14ac:dyDescent="0.25">
      <c r="B18">
        <v>2016</v>
      </c>
      <c r="C18">
        <v>16</v>
      </c>
    </row>
    <row r="19" spans="2:3" x14ac:dyDescent="0.25">
      <c r="B19">
        <v>2017</v>
      </c>
      <c r="C19">
        <v>17</v>
      </c>
    </row>
    <row r="20" spans="2:3" x14ac:dyDescent="0.25">
      <c r="B20">
        <v>2018</v>
      </c>
      <c r="C20">
        <v>18</v>
      </c>
    </row>
    <row r="21" spans="2:3" x14ac:dyDescent="0.25">
      <c r="B21">
        <v>2019</v>
      </c>
      <c r="C21">
        <v>19</v>
      </c>
    </row>
    <row r="22" spans="2:3" x14ac:dyDescent="0.25">
      <c r="B22">
        <v>2020</v>
      </c>
      <c r="C22">
        <v>20</v>
      </c>
    </row>
    <row r="23" spans="2:3" x14ac:dyDescent="0.25">
      <c r="B23">
        <v>2021</v>
      </c>
      <c r="C23">
        <v>21</v>
      </c>
    </row>
    <row r="24" spans="2:3" x14ac:dyDescent="0.25">
      <c r="B24">
        <v>2022</v>
      </c>
      <c r="C24">
        <v>22</v>
      </c>
    </row>
    <row r="25" spans="2:3" x14ac:dyDescent="0.25">
      <c r="B25">
        <v>2023</v>
      </c>
      <c r="C25">
        <v>23</v>
      </c>
    </row>
    <row r="26" spans="2:3" x14ac:dyDescent="0.25">
      <c r="B26">
        <v>2024</v>
      </c>
      <c r="C26">
        <v>24</v>
      </c>
    </row>
    <row r="27" spans="2:3" x14ac:dyDescent="0.25">
      <c r="B27">
        <v>2025</v>
      </c>
      <c r="C27">
        <v>25</v>
      </c>
    </row>
    <row r="28" spans="2:3" x14ac:dyDescent="0.25">
      <c r="B28">
        <v>2026</v>
      </c>
      <c r="C28">
        <v>26</v>
      </c>
    </row>
    <row r="29" spans="2:3" x14ac:dyDescent="0.25">
      <c r="B29">
        <v>2027</v>
      </c>
      <c r="C29">
        <v>27</v>
      </c>
    </row>
    <row r="30" spans="2:3" x14ac:dyDescent="0.25">
      <c r="B30">
        <v>2028</v>
      </c>
      <c r="C30">
        <v>28</v>
      </c>
    </row>
    <row r="31" spans="2:3" x14ac:dyDescent="0.25">
      <c r="B31">
        <v>2029</v>
      </c>
      <c r="C31">
        <v>29</v>
      </c>
    </row>
    <row r="32" spans="2:3" x14ac:dyDescent="0.25">
      <c r="B32">
        <v>2030</v>
      </c>
      <c r="C32">
        <v>30</v>
      </c>
    </row>
    <row r="33" spans="2:3" x14ac:dyDescent="0.25">
      <c r="B33">
        <v>2031</v>
      </c>
      <c r="C33">
        <v>31</v>
      </c>
    </row>
    <row r="34" spans="2:3" x14ac:dyDescent="0.25">
      <c r="B34">
        <v>2032</v>
      </c>
      <c r="C34">
        <v>32</v>
      </c>
    </row>
    <row r="35" spans="2:3" x14ac:dyDescent="0.25">
      <c r="B35">
        <v>2033</v>
      </c>
      <c r="C35">
        <v>33</v>
      </c>
    </row>
    <row r="36" spans="2:3" x14ac:dyDescent="0.25">
      <c r="B36">
        <v>2034</v>
      </c>
      <c r="C36">
        <v>34</v>
      </c>
    </row>
    <row r="37" spans="2:3" x14ac:dyDescent="0.25">
      <c r="B37">
        <v>2035</v>
      </c>
      <c r="C37">
        <v>35</v>
      </c>
    </row>
    <row r="38" spans="2:3" x14ac:dyDescent="0.25">
      <c r="B38">
        <v>2036</v>
      </c>
      <c r="C38">
        <v>36</v>
      </c>
    </row>
    <row r="39" spans="2:3" x14ac:dyDescent="0.25">
      <c r="B39">
        <v>2037</v>
      </c>
      <c r="C39">
        <v>37</v>
      </c>
    </row>
    <row r="40" spans="2:3" x14ac:dyDescent="0.25">
      <c r="B40">
        <v>2038</v>
      </c>
      <c r="C40">
        <v>38</v>
      </c>
    </row>
    <row r="41" spans="2:3" x14ac:dyDescent="0.25">
      <c r="B41">
        <v>2039</v>
      </c>
      <c r="C41">
        <v>39</v>
      </c>
    </row>
    <row r="42" spans="2:3" x14ac:dyDescent="0.25">
      <c r="B42">
        <v>2040</v>
      </c>
      <c r="C42">
        <v>40</v>
      </c>
    </row>
    <row r="43" spans="2:3" x14ac:dyDescent="0.25">
      <c r="B43">
        <v>2041</v>
      </c>
      <c r="C43">
        <v>41</v>
      </c>
    </row>
    <row r="44" spans="2:3" x14ac:dyDescent="0.25">
      <c r="B44">
        <v>2042</v>
      </c>
      <c r="C44">
        <v>42</v>
      </c>
    </row>
    <row r="45" spans="2:3" x14ac:dyDescent="0.25">
      <c r="B45">
        <v>2043</v>
      </c>
      <c r="C45">
        <v>43</v>
      </c>
    </row>
    <row r="46" spans="2:3" x14ac:dyDescent="0.25">
      <c r="B46">
        <v>2044</v>
      </c>
      <c r="C46">
        <v>44</v>
      </c>
    </row>
    <row r="47" spans="2:3" x14ac:dyDescent="0.25">
      <c r="B47">
        <v>2045</v>
      </c>
      <c r="C47">
        <v>45</v>
      </c>
    </row>
    <row r="48" spans="2:3" x14ac:dyDescent="0.25">
      <c r="B48">
        <v>2046</v>
      </c>
      <c r="C48">
        <v>46</v>
      </c>
    </row>
    <row r="49" spans="2:3" x14ac:dyDescent="0.25">
      <c r="B49">
        <v>2047</v>
      </c>
      <c r="C49">
        <v>47</v>
      </c>
    </row>
    <row r="50" spans="2:3" x14ac:dyDescent="0.25">
      <c r="B50">
        <v>2048</v>
      </c>
      <c r="C50">
        <v>48</v>
      </c>
    </row>
    <row r="51" spans="2:3" x14ac:dyDescent="0.25">
      <c r="B51">
        <v>2049</v>
      </c>
      <c r="C51">
        <v>49</v>
      </c>
    </row>
    <row r="52" spans="2:3" x14ac:dyDescent="0.25">
      <c r="B52">
        <v>2050</v>
      </c>
      <c r="C52">
        <v>50</v>
      </c>
    </row>
    <row r="53" spans="2:3" x14ac:dyDescent="0.25">
      <c r="B53">
        <v>2051</v>
      </c>
      <c r="C53">
        <v>51</v>
      </c>
    </row>
    <row r="54" spans="2:3" x14ac:dyDescent="0.25">
      <c r="B54">
        <v>2052</v>
      </c>
      <c r="C54">
        <v>52</v>
      </c>
    </row>
    <row r="55" spans="2:3" x14ac:dyDescent="0.25">
      <c r="B55">
        <v>2053</v>
      </c>
      <c r="C55">
        <v>53</v>
      </c>
    </row>
    <row r="56" spans="2:3" x14ac:dyDescent="0.25">
      <c r="B56">
        <v>2054</v>
      </c>
      <c r="C56">
        <v>54</v>
      </c>
    </row>
    <row r="57" spans="2:3" x14ac:dyDescent="0.25">
      <c r="B57">
        <v>2055</v>
      </c>
      <c r="C57">
        <v>55</v>
      </c>
    </row>
    <row r="58" spans="2:3" x14ac:dyDescent="0.25">
      <c r="B58">
        <v>2056</v>
      </c>
      <c r="C58">
        <v>56</v>
      </c>
    </row>
    <row r="59" spans="2:3" x14ac:dyDescent="0.25">
      <c r="B59">
        <v>2057</v>
      </c>
      <c r="C59">
        <v>57</v>
      </c>
    </row>
    <row r="60" spans="2:3" x14ac:dyDescent="0.25">
      <c r="B60">
        <v>2058</v>
      </c>
      <c r="C60">
        <v>58</v>
      </c>
    </row>
    <row r="61" spans="2:3" x14ac:dyDescent="0.25">
      <c r="B61">
        <v>2059</v>
      </c>
      <c r="C61">
        <v>59</v>
      </c>
    </row>
    <row r="62" spans="2:3" x14ac:dyDescent="0.25">
      <c r="B62">
        <v>2060</v>
      </c>
      <c r="C62">
        <v>60</v>
      </c>
    </row>
    <row r="63" spans="2:3" x14ac:dyDescent="0.25">
      <c r="B63">
        <v>2061</v>
      </c>
      <c r="C63">
        <v>61</v>
      </c>
    </row>
    <row r="64" spans="2:3" x14ac:dyDescent="0.25">
      <c r="B64">
        <v>2062</v>
      </c>
      <c r="C64">
        <v>62</v>
      </c>
    </row>
    <row r="65" spans="2:3" x14ac:dyDescent="0.25">
      <c r="B65">
        <v>2063</v>
      </c>
      <c r="C65">
        <v>63</v>
      </c>
    </row>
    <row r="66" spans="2:3" x14ac:dyDescent="0.25">
      <c r="B66">
        <v>2064</v>
      </c>
      <c r="C66">
        <v>64</v>
      </c>
    </row>
    <row r="67" spans="2:3" x14ac:dyDescent="0.25">
      <c r="B67">
        <v>2065</v>
      </c>
      <c r="C67">
        <v>65</v>
      </c>
    </row>
    <row r="68" spans="2:3" x14ac:dyDescent="0.25">
      <c r="B68">
        <v>2066</v>
      </c>
      <c r="C68">
        <v>66</v>
      </c>
    </row>
    <row r="69" spans="2:3" x14ac:dyDescent="0.25">
      <c r="B69">
        <v>2067</v>
      </c>
      <c r="C69">
        <v>67</v>
      </c>
    </row>
    <row r="70" spans="2:3" x14ac:dyDescent="0.25">
      <c r="B70">
        <v>2068</v>
      </c>
      <c r="C70">
        <v>68</v>
      </c>
    </row>
    <row r="71" spans="2:3" x14ac:dyDescent="0.25">
      <c r="B71">
        <v>2069</v>
      </c>
      <c r="C71">
        <v>69</v>
      </c>
    </row>
    <row r="72" spans="2:3" x14ac:dyDescent="0.25">
      <c r="B72">
        <v>2070</v>
      </c>
      <c r="C72">
        <v>70</v>
      </c>
    </row>
    <row r="73" spans="2:3" x14ac:dyDescent="0.25">
      <c r="B73">
        <v>2071</v>
      </c>
      <c r="C73">
        <v>71</v>
      </c>
    </row>
    <row r="74" spans="2:3" x14ac:dyDescent="0.25">
      <c r="B74">
        <v>2072</v>
      </c>
      <c r="C74">
        <v>72</v>
      </c>
    </row>
    <row r="75" spans="2:3" x14ac:dyDescent="0.25">
      <c r="B75">
        <v>2073</v>
      </c>
      <c r="C75">
        <v>73</v>
      </c>
    </row>
    <row r="76" spans="2:3" x14ac:dyDescent="0.25">
      <c r="B76">
        <v>2074</v>
      </c>
      <c r="C76">
        <v>74</v>
      </c>
    </row>
    <row r="77" spans="2:3" x14ac:dyDescent="0.25">
      <c r="B77">
        <v>2075</v>
      </c>
      <c r="C77">
        <v>75</v>
      </c>
    </row>
    <row r="78" spans="2:3" x14ac:dyDescent="0.25">
      <c r="B78">
        <v>2076</v>
      </c>
      <c r="C78">
        <v>76</v>
      </c>
    </row>
    <row r="79" spans="2:3" x14ac:dyDescent="0.25">
      <c r="B79">
        <v>2077</v>
      </c>
      <c r="C79">
        <v>77</v>
      </c>
    </row>
    <row r="80" spans="2:3" x14ac:dyDescent="0.25">
      <c r="B80">
        <v>2078</v>
      </c>
      <c r="C80">
        <v>78</v>
      </c>
    </row>
    <row r="81" spans="2:3" x14ac:dyDescent="0.25">
      <c r="B81">
        <v>2079</v>
      </c>
      <c r="C81">
        <v>79</v>
      </c>
    </row>
    <row r="82" spans="2:3" x14ac:dyDescent="0.25">
      <c r="B82">
        <v>2080</v>
      </c>
      <c r="C82">
        <v>80</v>
      </c>
    </row>
    <row r="83" spans="2:3" x14ac:dyDescent="0.25">
      <c r="B83">
        <v>2081</v>
      </c>
      <c r="C83">
        <v>81</v>
      </c>
    </row>
    <row r="84" spans="2:3" x14ac:dyDescent="0.25">
      <c r="B84">
        <v>2082</v>
      </c>
      <c r="C84">
        <v>82</v>
      </c>
    </row>
    <row r="85" spans="2:3" x14ac:dyDescent="0.25">
      <c r="B85">
        <v>2083</v>
      </c>
      <c r="C85">
        <v>83</v>
      </c>
    </row>
    <row r="86" spans="2:3" x14ac:dyDescent="0.25">
      <c r="B86">
        <v>2084</v>
      </c>
      <c r="C86">
        <v>84</v>
      </c>
    </row>
    <row r="87" spans="2:3" x14ac:dyDescent="0.25">
      <c r="B87">
        <v>2085</v>
      </c>
      <c r="C87">
        <v>85</v>
      </c>
    </row>
    <row r="88" spans="2:3" x14ac:dyDescent="0.25">
      <c r="B88">
        <v>2086</v>
      </c>
      <c r="C88">
        <v>86</v>
      </c>
    </row>
    <row r="89" spans="2:3" x14ac:dyDescent="0.25">
      <c r="B89">
        <v>2087</v>
      </c>
      <c r="C89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AGE</vt:lpstr>
      <vt:lpstr>ANNEE</vt:lpstr>
      <vt:lpstr>MOIS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Messan Salem ADIGUIDI</dc:creator>
  <cp:lastModifiedBy>maison</cp:lastModifiedBy>
  <dcterms:created xsi:type="dcterms:W3CDTF">2021-09-11T16:57:12Z</dcterms:created>
  <dcterms:modified xsi:type="dcterms:W3CDTF">2021-09-20T04:39:54Z</dcterms:modified>
</cp:coreProperties>
</file>