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Données" sheetId="1" r:id="rId1"/>
    <sheet name="BLEU" sheetId="2" r:id="rId2"/>
    <sheet name="ROUGE" sheetId="3" r:id="rId3"/>
    <sheet name="VERT" sheetId="4" r:id="rId4"/>
  </sheets>
  <functionGroups builtInGroupCount="17"/>
  <externalReferences>
    <externalReference r:id="rId5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4" l="1"/>
  <c r="M14" i="4" s="1"/>
  <c r="T14" i="4" s="1"/>
  <c r="D14" i="4"/>
  <c r="D19" i="4" s="1"/>
  <c r="B14" i="4"/>
  <c r="I14" i="4" s="1"/>
  <c r="P14" i="4" s="1"/>
  <c r="D12" i="4"/>
  <c r="D17" i="4" s="1"/>
  <c r="B10" i="4"/>
  <c r="I10" i="4" s="1"/>
  <c r="P10" i="4" s="1"/>
  <c r="M9" i="4"/>
  <c r="T9" i="4" s="1"/>
  <c r="K9" i="4"/>
  <c r="R9" i="4" s="1"/>
  <c r="I9" i="4"/>
  <c r="P9" i="4" s="1"/>
  <c r="F9" i="4"/>
  <c r="E9" i="4"/>
  <c r="L9" i="4" s="1"/>
  <c r="S9" i="4" s="1"/>
  <c r="D9" i="4"/>
  <c r="C9" i="4"/>
  <c r="C14" i="4" s="1"/>
  <c r="B9" i="4"/>
  <c r="D7" i="4"/>
  <c r="K7" i="4" s="1"/>
  <c r="R7" i="4" s="1"/>
  <c r="B7" i="4"/>
  <c r="B12" i="4" s="1"/>
  <c r="I5" i="4"/>
  <c r="P5" i="4" s="1"/>
  <c r="B5" i="4"/>
  <c r="T4" i="4"/>
  <c r="R4" i="4"/>
  <c r="P4" i="4"/>
  <c r="M4" i="4"/>
  <c r="K4" i="4"/>
  <c r="J4" i="4"/>
  <c r="Q4" i="4" s="1"/>
  <c r="I4" i="4"/>
  <c r="E4" i="4"/>
  <c r="L4" i="4" s="1"/>
  <c r="S4" i="4" s="1"/>
  <c r="C4" i="4"/>
  <c r="B3" i="4"/>
  <c r="I3" i="4" s="1"/>
  <c r="P3" i="4" s="1"/>
  <c r="R2" i="4"/>
  <c r="P2" i="4"/>
  <c r="K2" i="4"/>
  <c r="I2" i="4"/>
  <c r="B2" i="4"/>
  <c r="D14" i="3"/>
  <c r="D19" i="3" s="1"/>
  <c r="M9" i="3"/>
  <c r="T9" i="3" s="1"/>
  <c r="I9" i="3"/>
  <c r="P9" i="3" s="1"/>
  <c r="F9" i="3"/>
  <c r="F14" i="3" s="1"/>
  <c r="D9" i="3"/>
  <c r="K9" i="3" s="1"/>
  <c r="R9" i="3" s="1"/>
  <c r="B9" i="3"/>
  <c r="B14" i="3" s="1"/>
  <c r="D7" i="3"/>
  <c r="D12" i="3" s="1"/>
  <c r="I5" i="3"/>
  <c r="P5" i="3" s="1"/>
  <c r="B5" i="3"/>
  <c r="B10" i="3" s="1"/>
  <c r="R4" i="3"/>
  <c r="M4" i="3"/>
  <c r="T4" i="3" s="1"/>
  <c r="K4" i="3"/>
  <c r="I4" i="3"/>
  <c r="P4" i="3" s="1"/>
  <c r="E4" i="3"/>
  <c r="E9" i="3" s="1"/>
  <c r="C4" i="3"/>
  <c r="J4" i="3" s="1"/>
  <c r="Q4" i="3" s="1"/>
  <c r="B3" i="3"/>
  <c r="B8" i="3" s="1"/>
  <c r="R2" i="3"/>
  <c r="K2" i="3"/>
  <c r="I2" i="3"/>
  <c r="P2" i="3" s="1"/>
  <c r="B2" i="3"/>
  <c r="B7" i="3" s="1"/>
  <c r="D14" i="2"/>
  <c r="D19" i="2" s="1"/>
  <c r="M9" i="2"/>
  <c r="T9" i="2" s="1"/>
  <c r="I9" i="2"/>
  <c r="P9" i="2" s="1"/>
  <c r="F9" i="2"/>
  <c r="F14" i="2" s="1"/>
  <c r="D9" i="2"/>
  <c r="K9" i="2" s="1"/>
  <c r="R9" i="2" s="1"/>
  <c r="C9" i="2"/>
  <c r="C14" i="2" s="1"/>
  <c r="B9" i="2"/>
  <c r="B14" i="2" s="1"/>
  <c r="D7" i="2"/>
  <c r="D12" i="2" s="1"/>
  <c r="I5" i="2"/>
  <c r="P5" i="2" s="1"/>
  <c r="B5" i="2"/>
  <c r="B10" i="2" s="1"/>
  <c r="R4" i="2"/>
  <c r="M4" i="2"/>
  <c r="T4" i="2" s="1"/>
  <c r="K4" i="2"/>
  <c r="I4" i="2"/>
  <c r="P4" i="2" s="1"/>
  <c r="E4" i="2"/>
  <c r="E9" i="2" s="1"/>
  <c r="C4" i="2"/>
  <c r="J4" i="2" s="1"/>
  <c r="Q4" i="2" s="1"/>
  <c r="B3" i="2"/>
  <c r="B8" i="2" s="1"/>
  <c r="B13" i="2" s="1"/>
  <c r="B18" i="2" s="1"/>
  <c r="B23" i="2" s="1"/>
  <c r="B28" i="2" s="1"/>
  <c r="B33" i="2" s="1"/>
  <c r="R2" i="2"/>
  <c r="K2" i="2"/>
  <c r="I2" i="2"/>
  <c r="P2" i="2" s="1"/>
  <c r="B2" i="2"/>
  <c r="B7" i="2" s="1"/>
  <c r="M4" i="1"/>
  <c r="D4" i="1"/>
  <c r="M3" i="1"/>
  <c r="D3" i="1" s="1"/>
  <c r="M2" i="1"/>
  <c r="D2" i="1"/>
  <c r="E10" i="1" s="1"/>
  <c r="C19" i="4" l="1"/>
  <c r="J14" i="4"/>
  <c r="Q14" i="4" s="1"/>
  <c r="I12" i="4"/>
  <c r="P12" i="4" s="1"/>
  <c r="B17" i="4"/>
  <c r="K17" i="4"/>
  <c r="R17" i="4" s="1"/>
  <c r="D22" i="4"/>
  <c r="D24" i="4"/>
  <c r="K19" i="4"/>
  <c r="R19" i="4" s="1"/>
  <c r="I7" i="4"/>
  <c r="P7" i="4" s="1"/>
  <c r="B8" i="4"/>
  <c r="K12" i="4"/>
  <c r="R12" i="4" s="1"/>
  <c r="J9" i="4"/>
  <c r="Q9" i="4" s="1"/>
  <c r="E14" i="4"/>
  <c r="K14" i="4"/>
  <c r="R14" i="4" s="1"/>
  <c r="B15" i="4"/>
  <c r="B19" i="4"/>
  <c r="F19" i="4"/>
  <c r="B12" i="3"/>
  <c r="I7" i="3"/>
  <c r="P7" i="3" s="1"/>
  <c r="L9" i="3"/>
  <c r="S9" i="3" s="1"/>
  <c r="E14" i="3"/>
  <c r="I14" i="3"/>
  <c r="P14" i="3" s="1"/>
  <c r="B19" i="3"/>
  <c r="B13" i="3"/>
  <c r="I8" i="3"/>
  <c r="P8" i="3" s="1"/>
  <c r="M14" i="3"/>
  <c r="T14" i="3" s="1"/>
  <c r="F19" i="3"/>
  <c r="K12" i="3"/>
  <c r="R12" i="3" s="1"/>
  <c r="D17" i="3"/>
  <c r="I10" i="3"/>
  <c r="P10" i="3" s="1"/>
  <c r="B15" i="3"/>
  <c r="D24" i="3"/>
  <c r="K19" i="3"/>
  <c r="R19" i="3" s="1"/>
  <c r="C9" i="3"/>
  <c r="I3" i="3"/>
  <c r="P3" i="3" s="1"/>
  <c r="K7" i="3"/>
  <c r="R7" i="3" s="1"/>
  <c r="K14" i="3"/>
  <c r="R14" i="3" s="1"/>
  <c r="L4" i="3"/>
  <c r="S4" i="3" s="1"/>
  <c r="M14" i="2"/>
  <c r="T14" i="2" s="1"/>
  <c r="F19" i="2"/>
  <c r="L9" i="2"/>
  <c r="S9" i="2" s="1"/>
  <c r="E14" i="2"/>
  <c r="I14" i="2"/>
  <c r="P14" i="2" s="1"/>
  <c r="B19" i="2"/>
  <c r="I10" i="2"/>
  <c r="P10" i="2" s="1"/>
  <c r="B15" i="2"/>
  <c r="C19" i="2"/>
  <c r="J14" i="2"/>
  <c r="Q14" i="2" s="1"/>
  <c r="K12" i="2"/>
  <c r="R12" i="2" s="1"/>
  <c r="D17" i="2"/>
  <c r="B12" i="2"/>
  <c r="I7" i="2"/>
  <c r="P7" i="2" s="1"/>
  <c r="D24" i="2"/>
  <c r="K19" i="2"/>
  <c r="R19" i="2" s="1"/>
  <c r="L4" i="2"/>
  <c r="S4" i="2" s="1"/>
  <c r="I3" i="2"/>
  <c r="J9" i="2"/>
  <c r="Q9" i="2" s="1"/>
  <c r="K14" i="2"/>
  <c r="R14" i="2" s="1"/>
  <c r="K7" i="2"/>
  <c r="R7" i="2" s="1"/>
  <c r="E8" i="1"/>
  <c r="E9" i="1"/>
  <c r="K24" i="4" l="1"/>
  <c r="R24" i="4" s="1"/>
  <c r="D29" i="4"/>
  <c r="I19" i="4"/>
  <c r="P19" i="4" s="1"/>
  <c r="B24" i="4"/>
  <c r="I15" i="4"/>
  <c r="P15" i="4" s="1"/>
  <c r="B20" i="4"/>
  <c r="B13" i="4"/>
  <c r="I8" i="4"/>
  <c r="P8" i="4" s="1"/>
  <c r="D27" i="4"/>
  <c r="K22" i="4"/>
  <c r="R22" i="4" s="1"/>
  <c r="B22" i="4"/>
  <c r="I17" i="4"/>
  <c r="P17" i="4" s="1"/>
  <c r="M19" i="4"/>
  <c r="T19" i="4" s="1"/>
  <c r="F24" i="4"/>
  <c r="L14" i="4"/>
  <c r="S14" i="4" s="1"/>
  <c r="E19" i="4"/>
  <c r="J19" i="4"/>
  <c r="Q19" i="4" s="1"/>
  <c r="C24" i="4"/>
  <c r="K17" i="3"/>
  <c r="R17" i="3" s="1"/>
  <c r="D22" i="3"/>
  <c r="K24" i="3"/>
  <c r="R24" i="3" s="1"/>
  <c r="D29" i="3"/>
  <c r="I15" i="3"/>
  <c r="P15" i="3" s="1"/>
  <c r="B20" i="3"/>
  <c r="M19" i="3"/>
  <c r="T19" i="3" s="1"/>
  <c r="F24" i="3"/>
  <c r="I19" i="3"/>
  <c r="P19" i="3" s="1"/>
  <c r="B24" i="3"/>
  <c r="L14" i="3"/>
  <c r="S14" i="3" s="1"/>
  <c r="E19" i="3"/>
  <c r="B18" i="3"/>
  <c r="I13" i="3"/>
  <c r="P13" i="3" s="1"/>
  <c r="C14" i="3"/>
  <c r="J9" i="3"/>
  <c r="Q9" i="3" s="1"/>
  <c r="I12" i="3"/>
  <c r="P12" i="3" s="1"/>
  <c r="B17" i="3"/>
  <c r="K17" i="2"/>
  <c r="R17" i="2" s="1"/>
  <c r="D22" i="2"/>
  <c r="I15" i="2"/>
  <c r="P15" i="2" s="1"/>
  <c r="B20" i="2"/>
  <c r="L14" i="2"/>
  <c r="S14" i="2" s="1"/>
  <c r="E19" i="2"/>
  <c r="K24" i="2"/>
  <c r="R24" i="2" s="1"/>
  <c r="D29" i="2"/>
  <c r="P3" i="2"/>
  <c r="P8" i="2" s="1"/>
  <c r="P13" i="2" s="1"/>
  <c r="P18" i="2" s="1"/>
  <c r="P23" i="2" s="1"/>
  <c r="P28" i="2" s="1"/>
  <c r="P33" i="2" s="1"/>
  <c r="I8" i="2"/>
  <c r="I13" i="2" s="1"/>
  <c r="I18" i="2" s="1"/>
  <c r="I23" i="2" s="1"/>
  <c r="I28" i="2" s="1"/>
  <c r="I33" i="2" s="1"/>
  <c r="I19" i="2"/>
  <c r="P19" i="2" s="1"/>
  <c r="B24" i="2"/>
  <c r="M19" i="2"/>
  <c r="T19" i="2" s="1"/>
  <c r="F24" i="2"/>
  <c r="I12" i="2"/>
  <c r="P12" i="2" s="1"/>
  <c r="B17" i="2"/>
  <c r="J19" i="2"/>
  <c r="Q19" i="2" s="1"/>
  <c r="C24" i="2"/>
  <c r="B27" i="4" l="1"/>
  <c r="I22" i="4"/>
  <c r="P22" i="4" s="1"/>
  <c r="B18" i="4"/>
  <c r="I13" i="4"/>
  <c r="P13" i="4" s="1"/>
  <c r="E24" i="4"/>
  <c r="L19" i="4"/>
  <c r="S19" i="4" s="1"/>
  <c r="B29" i="4"/>
  <c r="I24" i="4"/>
  <c r="P24" i="4" s="1"/>
  <c r="J24" i="4"/>
  <c r="Q24" i="4" s="1"/>
  <c r="C29" i="4"/>
  <c r="F29" i="4"/>
  <c r="M24" i="4"/>
  <c r="T24" i="4" s="1"/>
  <c r="B25" i="4"/>
  <c r="I20" i="4"/>
  <c r="P20" i="4" s="1"/>
  <c r="K29" i="4"/>
  <c r="R29" i="4" s="1"/>
  <c r="D34" i="4"/>
  <c r="K34" i="4" s="1"/>
  <c r="R34" i="4" s="1"/>
  <c r="D32" i="4"/>
  <c r="K32" i="4" s="1"/>
  <c r="R32" i="4" s="1"/>
  <c r="K27" i="4"/>
  <c r="R27" i="4" s="1"/>
  <c r="K29" i="3"/>
  <c r="R29" i="3" s="1"/>
  <c r="D34" i="3"/>
  <c r="K34" i="3" s="1"/>
  <c r="R34" i="3" s="1"/>
  <c r="C19" i="3"/>
  <c r="J14" i="3"/>
  <c r="Q14" i="3" s="1"/>
  <c r="B29" i="3"/>
  <c r="I24" i="3"/>
  <c r="P24" i="3" s="1"/>
  <c r="B25" i="3"/>
  <c r="I20" i="3"/>
  <c r="P20" i="3" s="1"/>
  <c r="D27" i="3"/>
  <c r="K22" i="3"/>
  <c r="R22" i="3" s="1"/>
  <c r="E24" i="3"/>
  <c r="L19" i="3"/>
  <c r="S19" i="3" s="1"/>
  <c r="F29" i="3"/>
  <c r="M24" i="3"/>
  <c r="T24" i="3" s="1"/>
  <c r="B22" i="3"/>
  <c r="I17" i="3"/>
  <c r="P17" i="3" s="1"/>
  <c r="I18" i="3"/>
  <c r="P18" i="3" s="1"/>
  <c r="B23" i="3"/>
  <c r="B22" i="2"/>
  <c r="I17" i="2"/>
  <c r="P17" i="2" s="1"/>
  <c r="B29" i="2"/>
  <c r="I24" i="2"/>
  <c r="P24" i="2" s="1"/>
  <c r="K29" i="2"/>
  <c r="R29" i="2" s="1"/>
  <c r="D34" i="2"/>
  <c r="K34" i="2" s="1"/>
  <c r="R34" i="2" s="1"/>
  <c r="B25" i="2"/>
  <c r="I20" i="2"/>
  <c r="P20" i="2" s="1"/>
  <c r="J24" i="2"/>
  <c r="Q24" i="2" s="1"/>
  <c r="C29" i="2"/>
  <c r="F29" i="2"/>
  <c r="M24" i="2"/>
  <c r="T24" i="2" s="1"/>
  <c r="E24" i="2"/>
  <c r="L19" i="2"/>
  <c r="S19" i="2" s="1"/>
  <c r="D27" i="2"/>
  <c r="K22" i="2"/>
  <c r="R22" i="2" s="1"/>
  <c r="F34" i="4" l="1"/>
  <c r="M34" i="4" s="1"/>
  <c r="T34" i="4" s="1"/>
  <c r="M29" i="4"/>
  <c r="T29" i="4" s="1"/>
  <c r="B34" i="4"/>
  <c r="I34" i="4" s="1"/>
  <c r="P34" i="4" s="1"/>
  <c r="I29" i="4"/>
  <c r="P29" i="4" s="1"/>
  <c r="I18" i="4"/>
  <c r="P18" i="4" s="1"/>
  <c r="B23" i="4"/>
  <c r="C34" i="4"/>
  <c r="J34" i="4" s="1"/>
  <c r="Q34" i="4" s="1"/>
  <c r="J29" i="4"/>
  <c r="Q29" i="4" s="1"/>
  <c r="B30" i="4"/>
  <c r="I25" i="4"/>
  <c r="P25" i="4" s="1"/>
  <c r="E29" i="4"/>
  <c r="L24" i="4"/>
  <c r="S24" i="4" s="1"/>
  <c r="B32" i="4"/>
  <c r="I32" i="4" s="1"/>
  <c r="P32" i="4" s="1"/>
  <c r="I27" i="4"/>
  <c r="P27" i="4" s="1"/>
  <c r="E29" i="3"/>
  <c r="L24" i="3"/>
  <c r="S24" i="3" s="1"/>
  <c r="I23" i="3"/>
  <c r="P23" i="3" s="1"/>
  <c r="B28" i="3"/>
  <c r="B27" i="3"/>
  <c r="I22" i="3"/>
  <c r="P22" i="3" s="1"/>
  <c r="B30" i="3"/>
  <c r="I25" i="3"/>
  <c r="P25" i="3" s="1"/>
  <c r="J19" i="3"/>
  <c r="Q19" i="3" s="1"/>
  <c r="C24" i="3"/>
  <c r="F34" i="3"/>
  <c r="M34" i="3" s="1"/>
  <c r="T34" i="3" s="1"/>
  <c r="M29" i="3"/>
  <c r="T29" i="3" s="1"/>
  <c r="D32" i="3"/>
  <c r="K32" i="3" s="1"/>
  <c r="R32" i="3" s="1"/>
  <c r="K27" i="3"/>
  <c r="R27" i="3" s="1"/>
  <c r="B34" i="3"/>
  <c r="I34" i="3" s="1"/>
  <c r="P34" i="3" s="1"/>
  <c r="I29" i="3"/>
  <c r="P29" i="3" s="1"/>
  <c r="D32" i="2"/>
  <c r="K32" i="2" s="1"/>
  <c r="R32" i="2" s="1"/>
  <c r="K27" i="2"/>
  <c r="R27" i="2" s="1"/>
  <c r="F34" i="2"/>
  <c r="M34" i="2" s="1"/>
  <c r="T34" i="2" s="1"/>
  <c r="M29" i="2"/>
  <c r="T29" i="2" s="1"/>
  <c r="B30" i="2"/>
  <c r="I25" i="2"/>
  <c r="P25" i="2" s="1"/>
  <c r="B34" i="2"/>
  <c r="I34" i="2" s="1"/>
  <c r="P34" i="2" s="1"/>
  <c r="I29" i="2"/>
  <c r="P29" i="2" s="1"/>
  <c r="C34" i="2"/>
  <c r="J34" i="2" s="1"/>
  <c r="Q34" i="2" s="1"/>
  <c r="J29" i="2"/>
  <c r="Q29" i="2" s="1"/>
  <c r="E29" i="2"/>
  <c r="L24" i="2"/>
  <c r="S24" i="2" s="1"/>
  <c r="B27" i="2"/>
  <c r="I22" i="2"/>
  <c r="P22" i="2" s="1"/>
  <c r="L29" i="4" l="1"/>
  <c r="S29" i="4" s="1"/>
  <c r="E34" i="4"/>
  <c r="L34" i="4" s="1"/>
  <c r="S34" i="4" s="1"/>
  <c r="I23" i="4"/>
  <c r="P23" i="4" s="1"/>
  <c r="B28" i="4"/>
  <c r="I30" i="4"/>
  <c r="P30" i="4" s="1"/>
  <c r="B35" i="4"/>
  <c r="I35" i="4" s="1"/>
  <c r="P35" i="4" s="1"/>
  <c r="J24" i="3"/>
  <c r="Q24" i="3" s="1"/>
  <c r="C29" i="3"/>
  <c r="B33" i="3"/>
  <c r="I33" i="3" s="1"/>
  <c r="P33" i="3" s="1"/>
  <c r="I28" i="3"/>
  <c r="P28" i="3" s="1"/>
  <c r="I30" i="3"/>
  <c r="P30" i="3" s="1"/>
  <c r="B35" i="3"/>
  <c r="I35" i="3" s="1"/>
  <c r="P35" i="3" s="1"/>
  <c r="B32" i="3"/>
  <c r="I32" i="3" s="1"/>
  <c r="P32" i="3" s="1"/>
  <c r="I27" i="3"/>
  <c r="P27" i="3" s="1"/>
  <c r="L29" i="3"/>
  <c r="S29" i="3" s="1"/>
  <c r="E34" i="3"/>
  <c r="L34" i="3" s="1"/>
  <c r="S34" i="3" s="1"/>
  <c r="L29" i="2"/>
  <c r="S29" i="2" s="1"/>
  <c r="E34" i="2"/>
  <c r="L34" i="2" s="1"/>
  <c r="S34" i="2" s="1"/>
  <c r="I27" i="2"/>
  <c r="P27" i="2" s="1"/>
  <c r="B32" i="2"/>
  <c r="I32" i="2" s="1"/>
  <c r="P32" i="2" s="1"/>
  <c r="I30" i="2"/>
  <c r="P30" i="2" s="1"/>
  <c r="B35" i="2"/>
  <c r="I35" i="2" s="1"/>
  <c r="P35" i="2" s="1"/>
  <c r="B33" i="4" l="1"/>
  <c r="I33" i="4" s="1"/>
  <c r="P33" i="4" s="1"/>
  <c r="I28" i="4"/>
  <c r="P28" i="4" s="1"/>
  <c r="C34" i="3"/>
  <c r="J34" i="3" s="1"/>
  <c r="Q34" i="3" s="1"/>
  <c r="J29" i="3"/>
  <c r="Q29" i="3" s="1"/>
</calcChain>
</file>

<file path=xl/sharedStrings.xml><?xml version="1.0" encoding="utf-8"?>
<sst xmlns="http://schemas.openxmlformats.org/spreadsheetml/2006/main" count="50" uniqueCount="37">
  <si>
    <t>Année :</t>
  </si>
  <si>
    <t>2021</t>
  </si>
  <si>
    <t>Dates :</t>
  </si>
  <si>
    <t>Code jour</t>
  </si>
  <si>
    <t>Semaine :</t>
  </si>
  <si>
    <t>26</t>
  </si>
  <si>
    <t>Lundi (L) :</t>
  </si>
  <si>
    <t>1</t>
  </si>
  <si>
    <t>LUNDI</t>
  </si>
  <si>
    <t>Mardi (M) :</t>
  </si>
  <si>
    <t>2</t>
  </si>
  <si>
    <t>MARDI</t>
  </si>
  <si>
    <t>Jeudi (J) :</t>
  </si>
  <si>
    <t>4</t>
  </si>
  <si>
    <t>JEUDI</t>
  </si>
  <si>
    <t>Abattages - Les Volailles Adrien Labrouche :</t>
  </si>
  <si>
    <t>Lot</t>
  </si>
  <si>
    <t>Espèce</t>
  </si>
  <si>
    <t>Eleveur</t>
  </si>
  <si>
    <t>Date</t>
  </si>
  <si>
    <t>Afficher</t>
  </si>
  <si>
    <t>Nombre de copies</t>
  </si>
  <si>
    <t>01</t>
  </si>
  <si>
    <t>BLEU</t>
  </si>
  <si>
    <t>TINTIN</t>
  </si>
  <si>
    <t>02</t>
  </si>
  <si>
    <t>ROUGE</t>
  </si>
  <si>
    <t>BOB</t>
  </si>
  <si>
    <t>03</t>
  </si>
  <si>
    <t>VERT</t>
  </si>
  <si>
    <t>HULK</t>
  </si>
  <si>
    <t>3</t>
  </si>
  <si>
    <t>ABATTAGE</t>
  </si>
  <si>
    <t>LOT</t>
  </si>
  <si>
    <t>/</t>
  </si>
  <si>
    <t>ELEVEUR</t>
  </si>
  <si>
    <t>https://forum.excel-pratique.com/excel/impression-en-fonction-de-la-valeur-d-une-cellule-159318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</si>
</sst>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17"/>
      <color rgb="FF000000"/>
      <name val="Calibri"/>
      <family val="2"/>
    </font>
    <font>
      <sz val="11"/>
      <color rgb="FF000000"/>
      <name val="Calibri"/>
      <family val="2"/>
    </font>
    <font>
      <b/>
      <i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2" fillId="0" borderId="0" xfId="0" applyNumberFormat="1" applyFont="1" applyAlignment="1">
      <alignment horizontal="right"/>
    </xf>
    <xf numFmtId="49" fontId="0" fillId="0" borderId="0" xfId="0" applyNumberFormat="1"/>
    <xf numFmtId="49" fontId="4" fillId="0" borderId="0" xfId="0" applyNumberFormat="1" applyFont="1" applyAlignment="1">
      <alignment horizontal="right"/>
    </xf>
    <xf numFmtId="49" fontId="1" fillId="0" borderId="0" xfId="0" applyNumberFormat="1" applyFont="1"/>
    <xf numFmtId="49" fontId="1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14" fontId="1" fillId="0" borderId="0" xfId="0" applyNumberFormat="1" applyFont="1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49" fontId="2" fillId="0" borderId="0" xfId="0" applyNumberFormat="1" applyFont="1" applyAlignment="1">
      <alignment horizontal="center"/>
    </xf>
    <xf numFmtId="49" fontId="5" fillId="0" borderId="0" xfId="0" applyNumberFormat="1" applyFont="1"/>
    <xf numFmtId="49" fontId="6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49" fontId="5" fillId="0" borderId="0" xfId="0" applyNumberFormat="1" applyFont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49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right" vertical="center"/>
    </xf>
    <xf numFmtId="49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top"/>
    </xf>
    <xf numFmtId="49" fontId="2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9" fontId="3" fillId="0" borderId="0" xfId="0" applyNumberFormat="1" applyFont="1" applyAlignment="1">
      <alignment horizontal="center"/>
    </xf>
    <xf numFmtId="49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right" vertical="center"/>
    </xf>
    <xf numFmtId="49" fontId="8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49" fontId="7" fillId="0" borderId="0" xfId="0" applyNumberFormat="1" applyFont="1" applyAlignment="1">
      <alignment horizontal="center" vertical="center"/>
    </xf>
    <xf numFmtId="49" fontId="7" fillId="0" borderId="0" xfId="0" applyNumberFormat="1" applyFont="1" applyAlignment="1">
      <alignment horizontal="right" vertical="center"/>
    </xf>
    <xf numFmtId="0" fontId="1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723900</xdr:colOff>
          <xdr:row>6</xdr:row>
          <xdr:rowOff>28575</xdr:rowOff>
        </xdr:from>
        <xdr:to>
          <xdr:col>12</xdr:col>
          <xdr:colOff>409575</xdr:colOff>
          <xdr:row>8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Test%20etiquet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BLEU"/>
      <sheetName val="ROUGE"/>
      <sheetName val="VERT"/>
    </sheetNames>
    <sheetDataSet>
      <sheetData sheetId="0">
        <row r="2">
          <cell r="B2" t="str">
            <v>26</v>
          </cell>
        </row>
        <row r="8">
          <cell r="A8" t="str">
            <v>01</v>
          </cell>
          <cell r="B8" t="str">
            <v>BLEU</v>
          </cell>
          <cell r="C8" t="str">
            <v>TINTIN</v>
          </cell>
          <cell r="E8" t="str">
            <v>LUNDI 28/06/2021</v>
          </cell>
        </row>
        <row r="9">
          <cell r="A9" t="str">
            <v>02</v>
          </cell>
          <cell r="B9" t="str">
            <v>ROUGE</v>
          </cell>
          <cell r="C9" t="str">
            <v>BOB</v>
          </cell>
          <cell r="E9" t="str">
            <v>LUNDI 28/06/2021</v>
          </cell>
        </row>
        <row r="10">
          <cell r="A10" t="str">
            <v>03</v>
          </cell>
          <cell r="B10" t="str">
            <v>VERT</v>
          </cell>
          <cell r="C10" t="str">
            <v>HULK</v>
          </cell>
          <cell r="E10" t="str">
            <v>LUNDI 28/06/2021</v>
          </cell>
        </row>
      </sheetData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"/>
  <sheetViews>
    <sheetView tabSelected="1" workbookViewId="0">
      <selection activeCell="P15" sqref="P15"/>
    </sheetView>
  </sheetViews>
  <sheetFormatPr baseColWidth="10" defaultRowHeight="15" x14ac:dyDescent="0.25"/>
  <cols>
    <col min="1" max="1" width="9.28515625" bestFit="1" customWidth="1"/>
    <col min="2" max="2" width="7" bestFit="1" customWidth="1"/>
    <col min="3" max="3" width="10.5703125" bestFit="1" customWidth="1"/>
    <col min="4" max="4" width="9.28515625" bestFit="1" customWidth="1"/>
    <col min="8" max="8" width="7.7109375" bestFit="1" customWidth="1"/>
    <col min="9" max="9" width="16.28515625" bestFit="1" customWidth="1"/>
    <col min="11" max="11" width="2.7109375" bestFit="1" customWidth="1"/>
    <col min="12" max="12" width="6.7109375" bestFit="1" customWidth="1"/>
    <col min="13" max="13" width="10.5703125" bestFit="1" customWidth="1"/>
  </cols>
  <sheetData>
    <row r="1" spans="1:15" x14ac:dyDescent="0.25">
      <c r="A1" s="1" t="s">
        <v>0</v>
      </c>
      <c r="B1" s="2" t="s">
        <v>1</v>
      </c>
      <c r="C1" s="2"/>
      <c r="D1" s="30" t="s">
        <v>2</v>
      </c>
      <c r="E1" s="30"/>
      <c r="F1" s="30"/>
      <c r="G1" s="3"/>
      <c r="H1" s="2"/>
      <c r="I1" s="4"/>
      <c r="J1" s="5"/>
      <c r="K1" s="27" t="s">
        <v>3</v>
      </c>
      <c r="L1" s="27"/>
      <c r="M1" s="27"/>
    </row>
    <row r="2" spans="1:15" ht="14.45" customHeight="1" x14ac:dyDescent="0.25">
      <c r="A2" s="1" t="s">
        <v>4</v>
      </c>
      <c r="B2" s="2" t="s">
        <v>5</v>
      </c>
      <c r="C2" s="1" t="s">
        <v>6</v>
      </c>
      <c r="D2" s="29" t="str">
        <f>_xlfn.CONCAT(L2, " ",(TEXT( M2, "jj/mm/aaaa")))</f>
        <v>LUNDI 28/06/2021</v>
      </c>
      <c r="E2" s="29"/>
      <c r="F2" s="29"/>
      <c r="G2" s="3"/>
      <c r="H2" s="2"/>
      <c r="I2" s="4"/>
      <c r="J2" s="5"/>
      <c r="K2" s="6" t="s">
        <v>7</v>
      </c>
      <c r="L2" s="7" t="s">
        <v>8</v>
      </c>
      <c r="M2" s="8">
        <f>7*B2+DATE(B1,1,1)-WEEKDAY(DATE(B1,1,3))-3</f>
        <v>44375</v>
      </c>
      <c r="O2" s="39" t="s">
        <v>36</v>
      </c>
    </row>
    <row r="3" spans="1:15" x14ac:dyDescent="0.25">
      <c r="A3" s="2"/>
      <c r="B3" s="2"/>
      <c r="C3" s="1" t="s">
        <v>9</v>
      </c>
      <c r="D3" s="29" t="str">
        <f>_xlfn.CONCAT(L3, " ",(TEXT( M3, "jj/mm/aaaa")))</f>
        <v>MARDI 29/06/2021</v>
      </c>
      <c r="E3" s="29"/>
      <c r="F3" s="29"/>
      <c r="G3" s="3"/>
      <c r="H3" s="2"/>
      <c r="I3" s="4"/>
      <c r="J3" s="5"/>
      <c r="K3" s="6" t="s">
        <v>10</v>
      </c>
      <c r="L3" s="7" t="s">
        <v>11</v>
      </c>
      <c r="M3" s="8">
        <f>7*B2+DATE(B1,1,2)-WEEKDAY(DATE(B1,1,3))-3</f>
        <v>44376</v>
      </c>
    </row>
    <row r="4" spans="1:15" ht="14.45" x14ac:dyDescent="0.3">
      <c r="A4" s="2"/>
      <c r="B4" s="2"/>
      <c r="C4" s="1" t="s">
        <v>12</v>
      </c>
      <c r="D4" s="29" t="str">
        <f>_xlfn.CONCAT(L4, " ",(TEXT( M4, "jj/mm/aaaa")))</f>
        <v>JEUDI 01/07/2021</v>
      </c>
      <c r="E4" s="29"/>
      <c r="F4" s="29"/>
      <c r="G4" s="3"/>
      <c r="H4" s="2"/>
      <c r="I4" s="2"/>
      <c r="J4" s="9"/>
      <c r="K4" s="6" t="s">
        <v>13</v>
      </c>
      <c r="L4" s="7" t="s">
        <v>14</v>
      </c>
      <c r="M4" s="8">
        <f>7*B2+DATE(B1,1,4)-WEEKDAY(DATE(B1,1,3))-3</f>
        <v>44378</v>
      </c>
    </row>
    <row r="5" spans="1:15" ht="14.45" x14ac:dyDescent="0.3">
      <c r="A5" s="2"/>
      <c r="B5" s="2"/>
      <c r="C5" s="2"/>
      <c r="D5" s="10"/>
      <c r="E5" s="2"/>
      <c r="F5" s="2"/>
      <c r="G5" s="2"/>
      <c r="H5" s="2"/>
      <c r="I5" s="2"/>
      <c r="J5" s="9"/>
      <c r="K5" s="11"/>
      <c r="L5" s="2"/>
      <c r="M5" s="2"/>
    </row>
    <row r="6" spans="1:15" ht="14.45" x14ac:dyDescent="0.3">
      <c r="A6" s="30" t="s">
        <v>15</v>
      </c>
      <c r="B6" s="30"/>
      <c r="C6" s="30"/>
      <c r="D6" s="30"/>
      <c r="E6" s="30"/>
      <c r="F6" s="30"/>
      <c r="G6" s="30"/>
      <c r="H6" s="30"/>
      <c r="I6" s="2"/>
      <c r="K6" s="11"/>
      <c r="L6" s="2"/>
      <c r="M6" s="2"/>
    </row>
    <row r="7" spans="1:15" x14ac:dyDescent="0.25">
      <c r="A7" s="12" t="s">
        <v>16</v>
      </c>
      <c r="B7" s="12" t="s">
        <v>17</v>
      </c>
      <c r="C7" s="12" t="s">
        <v>18</v>
      </c>
      <c r="D7" s="12" t="s">
        <v>3</v>
      </c>
      <c r="E7" s="27" t="s">
        <v>19</v>
      </c>
      <c r="F7" s="28"/>
      <c r="G7" s="28"/>
      <c r="H7" s="12" t="s">
        <v>20</v>
      </c>
      <c r="I7" s="13" t="s">
        <v>21</v>
      </c>
      <c r="K7" s="11"/>
      <c r="L7" s="2"/>
      <c r="M7" s="2"/>
    </row>
    <row r="8" spans="1:15" ht="14.45" x14ac:dyDescent="0.3">
      <c r="A8" s="9" t="s">
        <v>22</v>
      </c>
      <c r="B8" s="9" t="s">
        <v>23</v>
      </c>
      <c r="C8" s="14" t="s">
        <v>24</v>
      </c>
      <c r="D8" s="14" t="s">
        <v>7</v>
      </c>
      <c r="E8" s="29" t="str">
        <f>IF(D8=$K$2,$D$2,IF(D8=$K$3,$D$3,IF(D8=#REF!,#REF!,IF(D8=$K$4,$D$4,IF(D8=#REF!,#REF!,"Erreur")))))</f>
        <v>LUNDI 28/06/2021</v>
      </c>
      <c r="F8" s="29"/>
      <c r="G8" s="29"/>
      <c r="H8" s="9"/>
      <c r="I8" s="15">
        <v>5</v>
      </c>
      <c r="K8" s="11"/>
      <c r="L8" s="2"/>
      <c r="M8" s="2"/>
    </row>
    <row r="9" spans="1:15" ht="14.45" x14ac:dyDescent="0.3">
      <c r="A9" s="9" t="s">
        <v>25</v>
      </c>
      <c r="B9" s="9" t="s">
        <v>26</v>
      </c>
      <c r="C9" s="14" t="s">
        <v>27</v>
      </c>
      <c r="D9" s="14" t="s">
        <v>7</v>
      </c>
      <c r="E9" s="29" t="str">
        <f>IF(D9=$K$2,$D$2,IF(D9=$K$3,$D$3,IF(D9=#REF!,#REF!,IF(D9=$K$4,$D$4,IF(D9=#REF!,#REF!,"Erreur")))))</f>
        <v>LUNDI 28/06/2021</v>
      </c>
      <c r="F9" s="29"/>
      <c r="G9" s="29"/>
      <c r="H9" s="9"/>
      <c r="I9" s="16" t="s">
        <v>10</v>
      </c>
      <c r="K9" s="11"/>
      <c r="L9" s="2"/>
      <c r="M9" s="2"/>
    </row>
    <row r="10" spans="1:15" ht="14.45" x14ac:dyDescent="0.3">
      <c r="A10" s="9" t="s">
        <v>28</v>
      </c>
      <c r="B10" s="9" t="s">
        <v>29</v>
      </c>
      <c r="C10" s="14" t="s">
        <v>30</v>
      </c>
      <c r="D10" s="14" t="s">
        <v>7</v>
      </c>
      <c r="E10" s="29" t="str">
        <f>IF(D10=$K$2,$D$2,IF(D10=$K$3,$D$3,IF(D10=#REF!,#REF!,IF(D10=$K$4,$D$4,IF(D10=#REF!,#REF!,"Erreur")))))</f>
        <v>LUNDI 28/06/2021</v>
      </c>
      <c r="F10" s="29"/>
      <c r="G10" s="29"/>
      <c r="H10" s="9"/>
      <c r="I10" s="16" t="s">
        <v>31</v>
      </c>
      <c r="K10" s="11"/>
      <c r="L10" s="2"/>
      <c r="M10" s="2"/>
    </row>
  </sheetData>
  <mergeCells count="10">
    <mergeCell ref="K1:M1"/>
    <mergeCell ref="D2:F2"/>
    <mergeCell ref="D3:F3"/>
    <mergeCell ref="D4:F4"/>
    <mergeCell ref="A6:H6"/>
    <mergeCell ref="E7:G7"/>
    <mergeCell ref="E8:G8"/>
    <mergeCell ref="E9:G9"/>
    <mergeCell ref="E10:G10"/>
    <mergeCell ref="D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ession">
                <anchor moveWithCells="1" sizeWithCells="1">
                  <from>
                    <xdr:col>9</xdr:col>
                    <xdr:colOff>723900</xdr:colOff>
                    <xdr:row>6</xdr:row>
                    <xdr:rowOff>28575</xdr:rowOff>
                  </from>
                  <to>
                    <xdr:col>12</xdr:col>
                    <xdr:colOff>409575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35"/>
  <sheetViews>
    <sheetView zoomScale="55" zoomScaleNormal="55" workbookViewId="0">
      <selection activeCell="AA15" sqref="AA15"/>
    </sheetView>
  </sheetViews>
  <sheetFormatPr baseColWidth="10" defaultRowHeight="15" x14ac:dyDescent="0.25"/>
  <cols>
    <col min="1" max="1" width="1" customWidth="1"/>
    <col min="2" max="2" width="9.7109375" customWidth="1"/>
    <col min="3" max="3" width="4.140625" customWidth="1"/>
    <col min="4" max="4" width="2.28515625" customWidth="1"/>
    <col min="5" max="5" width="4.140625" customWidth="1"/>
    <col min="6" max="6" width="2.28515625" customWidth="1"/>
    <col min="7" max="7" width="10.7109375" customWidth="1"/>
    <col min="8" max="8" width="0.7109375" customWidth="1"/>
    <col min="9" max="9" width="9.28515625" customWidth="1"/>
    <col min="10" max="10" width="4.140625" customWidth="1"/>
    <col min="11" max="11" width="2.28515625" customWidth="1"/>
    <col min="12" max="12" width="4.140625" customWidth="1"/>
    <col min="13" max="13" width="2.28515625" customWidth="1"/>
    <col min="14" max="14" width="10" customWidth="1"/>
    <col min="15" max="15" width="0.7109375" customWidth="1"/>
    <col min="16" max="16" width="9.7109375" customWidth="1"/>
    <col min="17" max="17" width="4.140625" customWidth="1"/>
    <col min="18" max="18" width="2.28515625" customWidth="1"/>
    <col min="19" max="19" width="4.140625" customWidth="1"/>
    <col min="20" max="20" width="2.28515625" customWidth="1"/>
    <col min="21" max="21" width="10.7109375" customWidth="1"/>
    <col min="22" max="22" width="1" customWidth="1"/>
  </cols>
  <sheetData>
    <row r="1" spans="1:22" ht="22.15" x14ac:dyDescent="0.3">
      <c r="A1" s="22"/>
      <c r="B1" s="32"/>
      <c r="C1" s="32"/>
      <c r="D1" s="32"/>
      <c r="E1" s="32"/>
      <c r="F1" s="32"/>
      <c r="G1" s="32"/>
      <c r="H1" s="22"/>
      <c r="I1" s="32"/>
      <c r="J1" s="32"/>
      <c r="K1" s="32"/>
      <c r="L1" s="32"/>
      <c r="M1" s="32"/>
      <c r="N1" s="32"/>
      <c r="O1" s="23"/>
      <c r="P1" s="32"/>
      <c r="Q1" s="32"/>
      <c r="R1" s="32"/>
      <c r="S1" s="32"/>
      <c r="T1" s="32"/>
      <c r="U1" s="32"/>
      <c r="V1" s="22"/>
    </row>
    <row r="2" spans="1:22" ht="22.15" x14ac:dyDescent="0.3">
      <c r="A2" s="22"/>
      <c r="B2" s="34" t="str">
        <f>[1]Données!B8</f>
        <v>BLEU</v>
      </c>
      <c r="C2" s="33"/>
      <c r="D2" s="32" t="s">
        <v>32</v>
      </c>
      <c r="E2" s="32"/>
      <c r="F2" s="32"/>
      <c r="G2" s="32"/>
      <c r="H2" s="22"/>
      <c r="I2" s="33" t="str">
        <f>B2</f>
        <v>BLEU</v>
      </c>
      <c r="J2" s="33"/>
      <c r="K2" s="32" t="str">
        <f>D2</f>
        <v>ABATTAGE</v>
      </c>
      <c r="L2" s="32"/>
      <c r="M2" s="32"/>
      <c r="N2" s="32"/>
      <c r="O2" s="23"/>
      <c r="P2" s="33" t="str">
        <f>I2</f>
        <v>BLEU</v>
      </c>
      <c r="Q2" s="33"/>
      <c r="R2" s="32" t="str">
        <f>K2</f>
        <v>ABATTAGE</v>
      </c>
      <c r="S2" s="32"/>
      <c r="T2" s="32"/>
      <c r="U2" s="32"/>
      <c r="V2" s="22"/>
    </row>
    <row r="3" spans="1:22" ht="22.15" x14ac:dyDescent="0.3">
      <c r="A3" s="22"/>
      <c r="B3" s="31" t="str">
        <f>[1]Données!$E$8</f>
        <v>LUNDI 28/06/2021</v>
      </c>
      <c r="C3" s="32"/>
      <c r="D3" s="32"/>
      <c r="E3" s="32"/>
      <c r="F3" s="32"/>
      <c r="G3" s="32"/>
      <c r="H3" s="22"/>
      <c r="I3" s="32" t="str">
        <f>B3</f>
        <v>LUNDI 28/06/2021</v>
      </c>
      <c r="J3" s="32"/>
      <c r="K3" s="32"/>
      <c r="L3" s="32"/>
      <c r="M3" s="32"/>
      <c r="N3" s="32"/>
      <c r="O3" s="23"/>
      <c r="P3" s="32" t="str">
        <f>I3</f>
        <v>LUNDI 28/06/2021</v>
      </c>
      <c r="Q3" s="32"/>
      <c r="R3" s="32"/>
      <c r="S3" s="32"/>
      <c r="T3" s="32"/>
      <c r="U3" s="32"/>
      <c r="V3" s="22"/>
    </row>
    <row r="4" spans="1:22" ht="22.15" x14ac:dyDescent="0.3">
      <c r="A4" s="22"/>
      <c r="B4" s="24" t="s">
        <v>33</v>
      </c>
      <c r="C4" s="25" t="str">
        <f>[1]Données!$B$2</f>
        <v>26</v>
      </c>
      <c r="D4" s="23" t="s">
        <v>34</v>
      </c>
      <c r="E4" s="25" t="str">
        <f>[1]Données!$A$8</f>
        <v>01</v>
      </c>
      <c r="F4" s="32" t="s">
        <v>35</v>
      </c>
      <c r="G4" s="32"/>
      <c r="H4" s="22"/>
      <c r="I4" s="24" t="str">
        <f>B4</f>
        <v>LOT</v>
      </c>
      <c r="J4" s="25" t="str">
        <f>C4</f>
        <v>26</v>
      </c>
      <c r="K4" s="23" t="str">
        <f>D4</f>
        <v>/</v>
      </c>
      <c r="L4" s="25" t="str">
        <f>E4</f>
        <v>01</v>
      </c>
      <c r="M4" s="32" t="str">
        <f>F4</f>
        <v>ELEVEUR</v>
      </c>
      <c r="N4" s="32"/>
      <c r="O4" s="23"/>
      <c r="P4" s="24" t="str">
        <f>I4</f>
        <v>LOT</v>
      </c>
      <c r="Q4" s="25" t="str">
        <f>J4</f>
        <v>26</v>
      </c>
      <c r="R4" s="23" t="str">
        <f>K4</f>
        <v>/</v>
      </c>
      <c r="S4" s="25" t="str">
        <f>L4</f>
        <v>01</v>
      </c>
      <c r="T4" s="32" t="str">
        <f>M4</f>
        <v>ELEVEUR</v>
      </c>
      <c r="U4" s="32"/>
      <c r="V4" s="22"/>
    </row>
    <row r="5" spans="1:22" ht="22.15" x14ac:dyDescent="0.3">
      <c r="A5" s="22"/>
      <c r="B5" s="31" t="str">
        <f>[1]Données!$C$8</f>
        <v>TINTIN</v>
      </c>
      <c r="C5" s="32"/>
      <c r="D5" s="32"/>
      <c r="E5" s="32"/>
      <c r="F5" s="32"/>
      <c r="G5" s="32"/>
      <c r="H5" s="22"/>
      <c r="I5" s="31" t="str">
        <f>B5</f>
        <v>TINTIN</v>
      </c>
      <c r="J5" s="32"/>
      <c r="K5" s="32"/>
      <c r="L5" s="32"/>
      <c r="M5" s="32"/>
      <c r="N5" s="32"/>
      <c r="O5" s="23"/>
      <c r="P5" s="31" t="str">
        <f>I5</f>
        <v>TINTIN</v>
      </c>
      <c r="Q5" s="32"/>
      <c r="R5" s="32"/>
      <c r="S5" s="32"/>
      <c r="T5" s="32"/>
      <c r="U5" s="32"/>
      <c r="V5" s="22"/>
    </row>
    <row r="6" spans="1:22" ht="22.15" x14ac:dyDescent="0.3">
      <c r="A6" s="22"/>
      <c r="B6" s="32"/>
      <c r="C6" s="32"/>
      <c r="D6" s="32"/>
      <c r="E6" s="32"/>
      <c r="F6" s="32"/>
      <c r="G6" s="32"/>
      <c r="H6" s="22"/>
      <c r="I6" s="32"/>
      <c r="J6" s="32"/>
      <c r="K6" s="32"/>
      <c r="L6" s="32"/>
      <c r="M6" s="32"/>
      <c r="N6" s="32"/>
      <c r="O6" s="23"/>
      <c r="P6" s="32"/>
      <c r="Q6" s="32"/>
      <c r="R6" s="32"/>
      <c r="S6" s="32"/>
      <c r="T6" s="32"/>
      <c r="U6" s="32"/>
      <c r="V6" s="22"/>
    </row>
    <row r="7" spans="1:22" ht="22.15" x14ac:dyDescent="0.3">
      <c r="A7" s="22"/>
      <c r="B7" s="33" t="str">
        <f>B2</f>
        <v>BLEU</v>
      </c>
      <c r="C7" s="33"/>
      <c r="D7" s="32" t="str">
        <f>D2</f>
        <v>ABATTAGE</v>
      </c>
      <c r="E7" s="32"/>
      <c r="F7" s="32"/>
      <c r="G7" s="32"/>
      <c r="H7" s="22"/>
      <c r="I7" s="33" t="str">
        <f>B7</f>
        <v>BLEU</v>
      </c>
      <c r="J7" s="33"/>
      <c r="K7" s="32" t="str">
        <f>D7</f>
        <v>ABATTAGE</v>
      </c>
      <c r="L7" s="32"/>
      <c r="M7" s="32"/>
      <c r="N7" s="32"/>
      <c r="O7" s="23"/>
      <c r="P7" s="33" t="str">
        <f>I7</f>
        <v>BLEU</v>
      </c>
      <c r="Q7" s="33"/>
      <c r="R7" s="32" t="str">
        <f>K7</f>
        <v>ABATTAGE</v>
      </c>
      <c r="S7" s="32"/>
      <c r="T7" s="32"/>
      <c r="U7" s="32"/>
      <c r="V7" s="22"/>
    </row>
    <row r="8" spans="1:22" ht="22.15" x14ac:dyDescent="0.3">
      <c r="A8" s="22"/>
      <c r="B8" s="32" t="str">
        <f>B3</f>
        <v>LUNDI 28/06/2021</v>
      </c>
      <c r="C8" s="32"/>
      <c r="D8" s="32"/>
      <c r="E8" s="32"/>
      <c r="F8" s="32"/>
      <c r="G8" s="32"/>
      <c r="H8" s="22"/>
      <c r="I8" s="32" t="str">
        <f>I3</f>
        <v>LUNDI 28/06/2021</v>
      </c>
      <c r="J8" s="32"/>
      <c r="K8" s="32"/>
      <c r="L8" s="32"/>
      <c r="M8" s="32"/>
      <c r="N8" s="32"/>
      <c r="O8" s="23"/>
      <c r="P8" s="32" t="str">
        <f>P3</f>
        <v>LUNDI 28/06/2021</v>
      </c>
      <c r="Q8" s="32"/>
      <c r="R8" s="32"/>
      <c r="S8" s="32"/>
      <c r="T8" s="32"/>
      <c r="U8" s="32"/>
      <c r="V8" s="22"/>
    </row>
    <row r="9" spans="1:22" ht="22.15" x14ac:dyDescent="0.3">
      <c r="A9" s="22"/>
      <c r="B9" s="24" t="str">
        <f>B4</f>
        <v>LOT</v>
      </c>
      <c r="C9" s="25" t="str">
        <f>C4</f>
        <v>26</v>
      </c>
      <c r="D9" s="23" t="str">
        <f>D4</f>
        <v>/</v>
      </c>
      <c r="E9" s="25" t="str">
        <f>E4</f>
        <v>01</v>
      </c>
      <c r="F9" s="32" t="str">
        <f>F4</f>
        <v>ELEVEUR</v>
      </c>
      <c r="G9" s="32"/>
      <c r="H9" s="22"/>
      <c r="I9" s="24" t="str">
        <f>B9</f>
        <v>LOT</v>
      </c>
      <c r="J9" s="25" t="str">
        <f>C9</f>
        <v>26</v>
      </c>
      <c r="K9" s="23" t="str">
        <f>D9</f>
        <v>/</v>
      </c>
      <c r="L9" s="25" t="str">
        <f>E9</f>
        <v>01</v>
      </c>
      <c r="M9" s="32" t="str">
        <f>F9</f>
        <v>ELEVEUR</v>
      </c>
      <c r="N9" s="32"/>
      <c r="O9" s="23"/>
      <c r="P9" s="24" t="str">
        <f>I9</f>
        <v>LOT</v>
      </c>
      <c r="Q9" s="25" t="str">
        <f>J9</f>
        <v>26</v>
      </c>
      <c r="R9" s="23" t="str">
        <f>K9</f>
        <v>/</v>
      </c>
      <c r="S9" s="25" t="str">
        <f>L9</f>
        <v>01</v>
      </c>
      <c r="T9" s="32" t="str">
        <f>M9</f>
        <v>ELEVEUR</v>
      </c>
      <c r="U9" s="32"/>
      <c r="V9" s="22"/>
    </row>
    <row r="10" spans="1:22" ht="22.15" x14ac:dyDescent="0.3">
      <c r="A10" s="22"/>
      <c r="B10" s="31" t="str">
        <f>B5</f>
        <v>TINTIN</v>
      </c>
      <c r="C10" s="32"/>
      <c r="D10" s="32"/>
      <c r="E10" s="32"/>
      <c r="F10" s="32"/>
      <c r="G10" s="32"/>
      <c r="H10" s="22"/>
      <c r="I10" s="31" t="str">
        <f>B10</f>
        <v>TINTIN</v>
      </c>
      <c r="J10" s="32"/>
      <c r="K10" s="32"/>
      <c r="L10" s="32"/>
      <c r="M10" s="32"/>
      <c r="N10" s="32"/>
      <c r="O10" s="23"/>
      <c r="P10" s="31" t="str">
        <f>I10</f>
        <v>TINTIN</v>
      </c>
      <c r="Q10" s="32"/>
      <c r="R10" s="32"/>
      <c r="S10" s="32"/>
      <c r="T10" s="32"/>
      <c r="U10" s="32"/>
      <c r="V10" s="22"/>
    </row>
    <row r="11" spans="1:22" ht="22.15" x14ac:dyDescent="0.3">
      <c r="A11" s="22"/>
      <c r="B11" s="32"/>
      <c r="C11" s="32"/>
      <c r="D11" s="32"/>
      <c r="E11" s="32"/>
      <c r="F11" s="32"/>
      <c r="G11" s="32"/>
      <c r="H11" s="22"/>
      <c r="I11" s="32"/>
      <c r="J11" s="32"/>
      <c r="K11" s="32"/>
      <c r="L11" s="32"/>
      <c r="M11" s="32"/>
      <c r="N11" s="32"/>
      <c r="O11" s="23"/>
      <c r="P11" s="32"/>
      <c r="Q11" s="32"/>
      <c r="R11" s="32"/>
      <c r="S11" s="32"/>
      <c r="T11" s="32"/>
      <c r="U11" s="32"/>
      <c r="V11" s="22"/>
    </row>
    <row r="12" spans="1:22" ht="22.15" x14ac:dyDescent="0.3">
      <c r="A12" s="22"/>
      <c r="B12" s="33" t="str">
        <f>B7</f>
        <v>BLEU</v>
      </c>
      <c r="C12" s="33"/>
      <c r="D12" s="32" t="str">
        <f>D7</f>
        <v>ABATTAGE</v>
      </c>
      <c r="E12" s="32"/>
      <c r="F12" s="32"/>
      <c r="G12" s="32"/>
      <c r="H12" s="22"/>
      <c r="I12" s="33" t="str">
        <f>B12</f>
        <v>BLEU</v>
      </c>
      <c r="J12" s="33"/>
      <c r="K12" s="32" t="str">
        <f>D12</f>
        <v>ABATTAGE</v>
      </c>
      <c r="L12" s="32"/>
      <c r="M12" s="32"/>
      <c r="N12" s="32"/>
      <c r="O12" s="23"/>
      <c r="P12" s="33" t="str">
        <f>I12</f>
        <v>BLEU</v>
      </c>
      <c r="Q12" s="33"/>
      <c r="R12" s="32" t="str">
        <f>K12</f>
        <v>ABATTAGE</v>
      </c>
      <c r="S12" s="32"/>
      <c r="T12" s="32"/>
      <c r="U12" s="32"/>
      <c r="V12" s="22"/>
    </row>
    <row r="13" spans="1:22" ht="22.15" x14ac:dyDescent="0.3">
      <c r="A13" s="22"/>
      <c r="B13" s="32" t="str">
        <f>B8</f>
        <v>LUNDI 28/06/2021</v>
      </c>
      <c r="C13" s="32"/>
      <c r="D13" s="32"/>
      <c r="E13" s="32"/>
      <c r="F13" s="32"/>
      <c r="G13" s="32"/>
      <c r="H13" s="22"/>
      <c r="I13" s="32" t="str">
        <f>I8</f>
        <v>LUNDI 28/06/2021</v>
      </c>
      <c r="J13" s="32"/>
      <c r="K13" s="32"/>
      <c r="L13" s="32"/>
      <c r="M13" s="32"/>
      <c r="N13" s="32"/>
      <c r="O13" s="23"/>
      <c r="P13" s="32" t="str">
        <f>P8</f>
        <v>LUNDI 28/06/2021</v>
      </c>
      <c r="Q13" s="32"/>
      <c r="R13" s="32"/>
      <c r="S13" s="32"/>
      <c r="T13" s="32"/>
      <c r="U13" s="32"/>
      <c r="V13" s="22"/>
    </row>
    <row r="14" spans="1:22" ht="22.15" x14ac:dyDescent="0.3">
      <c r="A14" s="22"/>
      <c r="B14" s="24" t="str">
        <f>B9</f>
        <v>LOT</v>
      </c>
      <c r="C14" s="25" t="str">
        <f>C9</f>
        <v>26</v>
      </c>
      <c r="D14" s="23" t="str">
        <f>D9</f>
        <v>/</v>
      </c>
      <c r="E14" s="25" t="str">
        <f>E9</f>
        <v>01</v>
      </c>
      <c r="F14" s="32" t="str">
        <f>F9</f>
        <v>ELEVEUR</v>
      </c>
      <c r="G14" s="32"/>
      <c r="H14" s="22"/>
      <c r="I14" s="24" t="str">
        <f>B14</f>
        <v>LOT</v>
      </c>
      <c r="J14" s="25" t="str">
        <f>C14</f>
        <v>26</v>
      </c>
      <c r="K14" s="23" t="str">
        <f>D14</f>
        <v>/</v>
      </c>
      <c r="L14" s="25" t="str">
        <f>E14</f>
        <v>01</v>
      </c>
      <c r="M14" s="32" t="str">
        <f>F14</f>
        <v>ELEVEUR</v>
      </c>
      <c r="N14" s="32"/>
      <c r="O14" s="23"/>
      <c r="P14" s="24" t="str">
        <f>I14</f>
        <v>LOT</v>
      </c>
      <c r="Q14" s="25" t="str">
        <f>J14</f>
        <v>26</v>
      </c>
      <c r="R14" s="23" t="str">
        <f>K14</f>
        <v>/</v>
      </c>
      <c r="S14" s="25" t="str">
        <f>L14</f>
        <v>01</v>
      </c>
      <c r="T14" s="32" t="str">
        <f>M14</f>
        <v>ELEVEUR</v>
      </c>
      <c r="U14" s="32"/>
      <c r="V14" s="22"/>
    </row>
    <row r="15" spans="1:22" ht="22.15" x14ac:dyDescent="0.3">
      <c r="A15" s="22"/>
      <c r="B15" s="31" t="str">
        <f>B10</f>
        <v>TINTIN</v>
      </c>
      <c r="C15" s="32"/>
      <c r="D15" s="32"/>
      <c r="E15" s="32"/>
      <c r="F15" s="32"/>
      <c r="G15" s="32"/>
      <c r="H15" s="22"/>
      <c r="I15" s="31" t="str">
        <f>B15</f>
        <v>TINTIN</v>
      </c>
      <c r="J15" s="32"/>
      <c r="K15" s="32"/>
      <c r="L15" s="32"/>
      <c r="M15" s="32"/>
      <c r="N15" s="32"/>
      <c r="O15" s="23"/>
      <c r="P15" s="31" t="str">
        <f>I15</f>
        <v>TINTIN</v>
      </c>
      <c r="Q15" s="32"/>
      <c r="R15" s="32"/>
      <c r="S15" s="32"/>
      <c r="T15" s="32"/>
      <c r="U15" s="32"/>
      <c r="V15" s="22"/>
    </row>
    <row r="16" spans="1:22" ht="22.15" x14ac:dyDescent="0.3">
      <c r="A16" s="22"/>
      <c r="B16" s="32"/>
      <c r="C16" s="32"/>
      <c r="D16" s="32"/>
      <c r="E16" s="32"/>
      <c r="F16" s="32"/>
      <c r="G16" s="32"/>
      <c r="H16" s="22"/>
      <c r="I16" s="32"/>
      <c r="J16" s="32"/>
      <c r="K16" s="32"/>
      <c r="L16" s="32"/>
      <c r="M16" s="32"/>
      <c r="N16" s="32"/>
      <c r="O16" s="23"/>
      <c r="P16" s="32"/>
      <c r="Q16" s="32"/>
      <c r="R16" s="32"/>
      <c r="S16" s="32"/>
      <c r="T16" s="32"/>
      <c r="U16" s="32"/>
      <c r="V16" s="22"/>
    </row>
    <row r="17" spans="1:22" ht="22.15" x14ac:dyDescent="0.3">
      <c r="A17" s="22"/>
      <c r="B17" s="33" t="str">
        <f>B12</f>
        <v>BLEU</v>
      </c>
      <c r="C17" s="33"/>
      <c r="D17" s="32" t="str">
        <f>D12</f>
        <v>ABATTAGE</v>
      </c>
      <c r="E17" s="32"/>
      <c r="F17" s="32"/>
      <c r="G17" s="32"/>
      <c r="H17" s="22"/>
      <c r="I17" s="33" t="str">
        <f>B17</f>
        <v>BLEU</v>
      </c>
      <c r="J17" s="33"/>
      <c r="K17" s="32" t="str">
        <f>D17</f>
        <v>ABATTAGE</v>
      </c>
      <c r="L17" s="32"/>
      <c r="M17" s="32"/>
      <c r="N17" s="32"/>
      <c r="O17" s="23"/>
      <c r="P17" s="33" t="str">
        <f>I17</f>
        <v>BLEU</v>
      </c>
      <c r="Q17" s="33"/>
      <c r="R17" s="32" t="str">
        <f>K17</f>
        <v>ABATTAGE</v>
      </c>
      <c r="S17" s="32"/>
      <c r="T17" s="32"/>
      <c r="U17" s="32"/>
      <c r="V17" s="22"/>
    </row>
    <row r="18" spans="1:22" ht="22.15" x14ac:dyDescent="0.3">
      <c r="A18" s="22"/>
      <c r="B18" s="32" t="str">
        <f>B13</f>
        <v>LUNDI 28/06/2021</v>
      </c>
      <c r="C18" s="32"/>
      <c r="D18" s="32"/>
      <c r="E18" s="32"/>
      <c r="F18" s="32"/>
      <c r="G18" s="32"/>
      <c r="H18" s="22"/>
      <c r="I18" s="32" t="str">
        <f>I13</f>
        <v>LUNDI 28/06/2021</v>
      </c>
      <c r="J18" s="32"/>
      <c r="K18" s="32"/>
      <c r="L18" s="32"/>
      <c r="M18" s="32"/>
      <c r="N18" s="32"/>
      <c r="O18" s="23"/>
      <c r="P18" s="32" t="str">
        <f>P13</f>
        <v>LUNDI 28/06/2021</v>
      </c>
      <c r="Q18" s="32"/>
      <c r="R18" s="32"/>
      <c r="S18" s="32"/>
      <c r="T18" s="32"/>
      <c r="U18" s="32"/>
      <c r="V18" s="22"/>
    </row>
    <row r="19" spans="1:22" ht="22.15" x14ac:dyDescent="0.3">
      <c r="A19" s="22"/>
      <c r="B19" s="24" t="str">
        <f>B14</f>
        <v>LOT</v>
      </c>
      <c r="C19" s="25" t="str">
        <f>C14</f>
        <v>26</v>
      </c>
      <c r="D19" s="23" t="str">
        <f>D14</f>
        <v>/</v>
      </c>
      <c r="E19" s="25" t="str">
        <f>E14</f>
        <v>01</v>
      </c>
      <c r="F19" s="32" t="str">
        <f>F14</f>
        <v>ELEVEUR</v>
      </c>
      <c r="G19" s="32"/>
      <c r="H19" s="22"/>
      <c r="I19" s="24" t="str">
        <f>B19</f>
        <v>LOT</v>
      </c>
      <c r="J19" s="25" t="str">
        <f>C19</f>
        <v>26</v>
      </c>
      <c r="K19" s="23" t="str">
        <f>D19</f>
        <v>/</v>
      </c>
      <c r="L19" s="25" t="str">
        <f>E19</f>
        <v>01</v>
      </c>
      <c r="M19" s="32" t="str">
        <f>F19</f>
        <v>ELEVEUR</v>
      </c>
      <c r="N19" s="32"/>
      <c r="O19" s="23"/>
      <c r="P19" s="24" t="str">
        <f>I19</f>
        <v>LOT</v>
      </c>
      <c r="Q19" s="25" t="str">
        <f>J19</f>
        <v>26</v>
      </c>
      <c r="R19" s="23" t="str">
        <f>K19</f>
        <v>/</v>
      </c>
      <c r="S19" s="25" t="str">
        <f>L19</f>
        <v>01</v>
      </c>
      <c r="T19" s="32" t="str">
        <f>M19</f>
        <v>ELEVEUR</v>
      </c>
      <c r="U19" s="32"/>
      <c r="V19" s="22"/>
    </row>
    <row r="20" spans="1:22" ht="22.15" x14ac:dyDescent="0.3">
      <c r="A20" s="22"/>
      <c r="B20" s="31" t="str">
        <f>B15</f>
        <v>TINTIN</v>
      </c>
      <c r="C20" s="32"/>
      <c r="D20" s="32"/>
      <c r="E20" s="32"/>
      <c r="F20" s="32"/>
      <c r="G20" s="32"/>
      <c r="H20" s="22"/>
      <c r="I20" s="31" t="str">
        <f>B20</f>
        <v>TINTIN</v>
      </c>
      <c r="J20" s="32"/>
      <c r="K20" s="32"/>
      <c r="L20" s="32"/>
      <c r="M20" s="32"/>
      <c r="N20" s="32"/>
      <c r="O20" s="23"/>
      <c r="P20" s="31" t="str">
        <f>I20</f>
        <v>TINTIN</v>
      </c>
      <c r="Q20" s="32"/>
      <c r="R20" s="32"/>
      <c r="S20" s="32"/>
      <c r="T20" s="32"/>
      <c r="U20" s="32"/>
      <c r="V20" s="22"/>
    </row>
    <row r="21" spans="1:22" ht="22.15" x14ac:dyDescent="0.3">
      <c r="A21" s="22"/>
      <c r="B21" s="32"/>
      <c r="C21" s="32"/>
      <c r="D21" s="32"/>
      <c r="E21" s="32"/>
      <c r="F21" s="32"/>
      <c r="G21" s="32"/>
      <c r="H21" s="22"/>
      <c r="I21" s="32"/>
      <c r="J21" s="32"/>
      <c r="K21" s="32"/>
      <c r="L21" s="32"/>
      <c r="M21" s="32"/>
      <c r="N21" s="32"/>
      <c r="O21" s="23"/>
      <c r="P21" s="32"/>
      <c r="Q21" s="32"/>
      <c r="R21" s="32"/>
      <c r="S21" s="32"/>
      <c r="T21" s="32"/>
      <c r="U21" s="32"/>
      <c r="V21" s="22"/>
    </row>
    <row r="22" spans="1:22" ht="22.15" x14ac:dyDescent="0.3">
      <c r="A22" s="26"/>
      <c r="B22" s="33" t="str">
        <f>B17</f>
        <v>BLEU</v>
      </c>
      <c r="C22" s="33"/>
      <c r="D22" s="32" t="str">
        <f>D17</f>
        <v>ABATTAGE</v>
      </c>
      <c r="E22" s="32"/>
      <c r="F22" s="32"/>
      <c r="G22" s="32"/>
      <c r="H22" s="22"/>
      <c r="I22" s="33" t="str">
        <f>B22</f>
        <v>BLEU</v>
      </c>
      <c r="J22" s="33"/>
      <c r="K22" s="32" t="str">
        <f>D22</f>
        <v>ABATTAGE</v>
      </c>
      <c r="L22" s="32"/>
      <c r="M22" s="32"/>
      <c r="N22" s="32"/>
      <c r="O22" s="23"/>
      <c r="P22" s="33" t="str">
        <f>I22</f>
        <v>BLEU</v>
      </c>
      <c r="Q22" s="33"/>
      <c r="R22" s="32" t="str">
        <f>K22</f>
        <v>ABATTAGE</v>
      </c>
      <c r="S22" s="32"/>
      <c r="T22" s="32"/>
      <c r="U22" s="32"/>
      <c r="V22" s="26"/>
    </row>
    <row r="23" spans="1:22" ht="22.15" x14ac:dyDescent="0.3">
      <c r="A23" s="22"/>
      <c r="B23" s="32" t="str">
        <f>B18</f>
        <v>LUNDI 28/06/2021</v>
      </c>
      <c r="C23" s="32"/>
      <c r="D23" s="32"/>
      <c r="E23" s="32"/>
      <c r="F23" s="32"/>
      <c r="G23" s="32"/>
      <c r="H23" s="22"/>
      <c r="I23" s="32" t="str">
        <f>I18</f>
        <v>LUNDI 28/06/2021</v>
      </c>
      <c r="J23" s="32"/>
      <c r="K23" s="32"/>
      <c r="L23" s="32"/>
      <c r="M23" s="32"/>
      <c r="N23" s="32"/>
      <c r="O23" s="23"/>
      <c r="P23" s="32" t="str">
        <f>P18</f>
        <v>LUNDI 28/06/2021</v>
      </c>
      <c r="Q23" s="32"/>
      <c r="R23" s="32"/>
      <c r="S23" s="32"/>
      <c r="T23" s="32"/>
      <c r="U23" s="32"/>
      <c r="V23" s="22"/>
    </row>
    <row r="24" spans="1:22" ht="22.15" x14ac:dyDescent="0.3">
      <c r="A24" s="22"/>
      <c r="B24" s="24" t="str">
        <f>B19</f>
        <v>LOT</v>
      </c>
      <c r="C24" s="25" t="str">
        <f>C19</f>
        <v>26</v>
      </c>
      <c r="D24" s="23" t="str">
        <f>D19</f>
        <v>/</v>
      </c>
      <c r="E24" s="25" t="str">
        <f>E19</f>
        <v>01</v>
      </c>
      <c r="F24" s="32" t="str">
        <f>F19</f>
        <v>ELEVEUR</v>
      </c>
      <c r="G24" s="32"/>
      <c r="H24" s="22"/>
      <c r="I24" s="24" t="str">
        <f>B24</f>
        <v>LOT</v>
      </c>
      <c r="J24" s="25" t="str">
        <f>C24</f>
        <v>26</v>
      </c>
      <c r="K24" s="23" t="str">
        <f>D24</f>
        <v>/</v>
      </c>
      <c r="L24" s="25" t="str">
        <f>E24</f>
        <v>01</v>
      </c>
      <c r="M24" s="32" t="str">
        <f>F24</f>
        <v>ELEVEUR</v>
      </c>
      <c r="N24" s="32"/>
      <c r="O24" s="23"/>
      <c r="P24" s="24" t="str">
        <f>I24</f>
        <v>LOT</v>
      </c>
      <c r="Q24" s="25" t="str">
        <f>J24</f>
        <v>26</v>
      </c>
      <c r="R24" s="23" t="str">
        <f>K24</f>
        <v>/</v>
      </c>
      <c r="S24" s="25" t="str">
        <f>L24</f>
        <v>01</v>
      </c>
      <c r="T24" s="32" t="str">
        <f>M24</f>
        <v>ELEVEUR</v>
      </c>
      <c r="U24" s="32"/>
      <c r="V24" s="22"/>
    </row>
    <row r="25" spans="1:22" ht="22.15" x14ac:dyDescent="0.3">
      <c r="A25" s="22"/>
      <c r="B25" s="31" t="str">
        <f>B20</f>
        <v>TINTIN</v>
      </c>
      <c r="C25" s="32"/>
      <c r="D25" s="32"/>
      <c r="E25" s="32"/>
      <c r="F25" s="32"/>
      <c r="G25" s="32"/>
      <c r="H25" s="22"/>
      <c r="I25" s="31" t="str">
        <f>B25</f>
        <v>TINTIN</v>
      </c>
      <c r="J25" s="32"/>
      <c r="K25" s="32"/>
      <c r="L25" s="32"/>
      <c r="M25" s="32"/>
      <c r="N25" s="32"/>
      <c r="O25" s="23"/>
      <c r="P25" s="31" t="str">
        <f>I25</f>
        <v>TINTIN</v>
      </c>
      <c r="Q25" s="32"/>
      <c r="R25" s="32"/>
      <c r="S25" s="32"/>
      <c r="T25" s="32"/>
      <c r="U25" s="32"/>
      <c r="V25" s="22"/>
    </row>
    <row r="26" spans="1:22" ht="22.15" x14ac:dyDescent="0.3">
      <c r="A26" s="22"/>
      <c r="B26" s="32"/>
      <c r="C26" s="32"/>
      <c r="D26" s="32"/>
      <c r="E26" s="32"/>
      <c r="F26" s="32"/>
      <c r="G26" s="32"/>
      <c r="H26" s="22"/>
      <c r="I26" s="32"/>
      <c r="J26" s="32"/>
      <c r="K26" s="32"/>
      <c r="L26" s="32"/>
      <c r="M26" s="32"/>
      <c r="N26" s="32"/>
      <c r="O26" s="23"/>
      <c r="P26" s="32"/>
      <c r="Q26" s="32"/>
      <c r="R26" s="32"/>
      <c r="S26" s="32"/>
      <c r="T26" s="32"/>
      <c r="U26" s="32"/>
      <c r="V26" s="22"/>
    </row>
    <row r="27" spans="1:22" ht="22.15" x14ac:dyDescent="0.3">
      <c r="A27" s="22"/>
      <c r="B27" s="33" t="str">
        <f>B22</f>
        <v>BLEU</v>
      </c>
      <c r="C27" s="33"/>
      <c r="D27" s="32" t="str">
        <f>D22</f>
        <v>ABATTAGE</v>
      </c>
      <c r="E27" s="32"/>
      <c r="F27" s="32"/>
      <c r="G27" s="32"/>
      <c r="H27" s="22"/>
      <c r="I27" s="33" t="str">
        <f>B27</f>
        <v>BLEU</v>
      </c>
      <c r="J27" s="33"/>
      <c r="K27" s="32" t="str">
        <f>D27</f>
        <v>ABATTAGE</v>
      </c>
      <c r="L27" s="32"/>
      <c r="M27" s="32"/>
      <c r="N27" s="32"/>
      <c r="O27" s="23"/>
      <c r="P27" s="33" t="str">
        <f>I27</f>
        <v>BLEU</v>
      </c>
      <c r="Q27" s="33"/>
      <c r="R27" s="32" t="str">
        <f>K27</f>
        <v>ABATTAGE</v>
      </c>
      <c r="S27" s="32"/>
      <c r="T27" s="32"/>
      <c r="U27" s="32"/>
      <c r="V27" s="22"/>
    </row>
    <row r="28" spans="1:22" ht="22.15" x14ac:dyDescent="0.3">
      <c r="A28" s="22"/>
      <c r="B28" s="32" t="str">
        <f>B23</f>
        <v>LUNDI 28/06/2021</v>
      </c>
      <c r="C28" s="32"/>
      <c r="D28" s="32"/>
      <c r="E28" s="32"/>
      <c r="F28" s="32"/>
      <c r="G28" s="32"/>
      <c r="H28" s="22"/>
      <c r="I28" s="32" t="str">
        <f>I23</f>
        <v>LUNDI 28/06/2021</v>
      </c>
      <c r="J28" s="32"/>
      <c r="K28" s="32"/>
      <c r="L28" s="32"/>
      <c r="M28" s="32"/>
      <c r="N28" s="32"/>
      <c r="O28" s="23"/>
      <c r="P28" s="32" t="str">
        <f>P23</f>
        <v>LUNDI 28/06/2021</v>
      </c>
      <c r="Q28" s="32"/>
      <c r="R28" s="32"/>
      <c r="S28" s="32"/>
      <c r="T28" s="32"/>
      <c r="U28" s="32"/>
      <c r="V28" s="22"/>
    </row>
    <row r="29" spans="1:22" ht="22.15" x14ac:dyDescent="0.3">
      <c r="A29" s="22"/>
      <c r="B29" s="24" t="str">
        <f>B24</f>
        <v>LOT</v>
      </c>
      <c r="C29" s="25" t="str">
        <f>C24</f>
        <v>26</v>
      </c>
      <c r="D29" s="23" t="str">
        <f>D24</f>
        <v>/</v>
      </c>
      <c r="E29" s="25" t="str">
        <f>E24</f>
        <v>01</v>
      </c>
      <c r="F29" s="32" t="str">
        <f>F24</f>
        <v>ELEVEUR</v>
      </c>
      <c r="G29" s="32"/>
      <c r="H29" s="22"/>
      <c r="I29" s="24" t="str">
        <f>B29</f>
        <v>LOT</v>
      </c>
      <c r="J29" s="25" t="str">
        <f>C29</f>
        <v>26</v>
      </c>
      <c r="K29" s="23" t="str">
        <f>D29</f>
        <v>/</v>
      </c>
      <c r="L29" s="25" t="str">
        <f>E29</f>
        <v>01</v>
      </c>
      <c r="M29" s="32" t="str">
        <f>F29</f>
        <v>ELEVEUR</v>
      </c>
      <c r="N29" s="32"/>
      <c r="O29" s="23"/>
      <c r="P29" s="24" t="str">
        <f>I29</f>
        <v>LOT</v>
      </c>
      <c r="Q29" s="25" t="str">
        <f>J29</f>
        <v>26</v>
      </c>
      <c r="R29" s="23" t="str">
        <f>K29</f>
        <v>/</v>
      </c>
      <c r="S29" s="25" t="str">
        <f>L29</f>
        <v>01</v>
      </c>
      <c r="T29" s="32" t="str">
        <f>M29</f>
        <v>ELEVEUR</v>
      </c>
      <c r="U29" s="32"/>
      <c r="V29" s="22"/>
    </row>
    <row r="30" spans="1:22" ht="22.15" x14ac:dyDescent="0.3">
      <c r="A30" s="22"/>
      <c r="B30" s="31" t="str">
        <f>B25</f>
        <v>TINTIN</v>
      </c>
      <c r="C30" s="32"/>
      <c r="D30" s="32"/>
      <c r="E30" s="32"/>
      <c r="F30" s="32"/>
      <c r="G30" s="32"/>
      <c r="H30" s="22"/>
      <c r="I30" s="31" t="str">
        <f>B30</f>
        <v>TINTIN</v>
      </c>
      <c r="J30" s="32"/>
      <c r="K30" s="32"/>
      <c r="L30" s="32"/>
      <c r="M30" s="32"/>
      <c r="N30" s="32"/>
      <c r="O30" s="23"/>
      <c r="P30" s="31" t="str">
        <f>I30</f>
        <v>TINTIN</v>
      </c>
      <c r="Q30" s="32"/>
      <c r="R30" s="32"/>
      <c r="S30" s="32"/>
      <c r="T30" s="32"/>
      <c r="U30" s="32"/>
      <c r="V30" s="22"/>
    </row>
    <row r="31" spans="1:22" ht="22.15" x14ac:dyDescent="0.3">
      <c r="A31" s="22"/>
      <c r="B31" s="32"/>
      <c r="C31" s="32"/>
      <c r="D31" s="32"/>
      <c r="E31" s="32"/>
      <c r="F31" s="32"/>
      <c r="G31" s="32"/>
      <c r="H31" s="22"/>
      <c r="I31" s="32"/>
      <c r="J31" s="32"/>
      <c r="K31" s="32"/>
      <c r="L31" s="32"/>
      <c r="M31" s="32"/>
      <c r="N31" s="32"/>
      <c r="O31" s="23"/>
      <c r="P31" s="32"/>
      <c r="Q31" s="32"/>
      <c r="R31" s="32"/>
      <c r="S31" s="32"/>
      <c r="T31" s="32"/>
      <c r="U31" s="32"/>
      <c r="V31" s="22"/>
    </row>
    <row r="32" spans="1:22" ht="22.15" x14ac:dyDescent="0.3">
      <c r="A32" s="22"/>
      <c r="B32" s="33" t="str">
        <f>B27</f>
        <v>BLEU</v>
      </c>
      <c r="C32" s="33"/>
      <c r="D32" s="32" t="str">
        <f>D27</f>
        <v>ABATTAGE</v>
      </c>
      <c r="E32" s="32"/>
      <c r="F32" s="32"/>
      <c r="G32" s="32"/>
      <c r="H32" s="22"/>
      <c r="I32" s="33" t="str">
        <f>B32</f>
        <v>BLEU</v>
      </c>
      <c r="J32" s="33"/>
      <c r="K32" s="32" t="str">
        <f>D32</f>
        <v>ABATTAGE</v>
      </c>
      <c r="L32" s="32"/>
      <c r="M32" s="32"/>
      <c r="N32" s="32"/>
      <c r="O32" s="23"/>
      <c r="P32" s="33" t="str">
        <f>I32</f>
        <v>BLEU</v>
      </c>
      <c r="Q32" s="33"/>
      <c r="R32" s="32" t="str">
        <f>K32</f>
        <v>ABATTAGE</v>
      </c>
      <c r="S32" s="32"/>
      <c r="T32" s="32"/>
      <c r="U32" s="32"/>
      <c r="V32" s="22"/>
    </row>
    <row r="33" spans="1:22" ht="22.15" x14ac:dyDescent="0.3">
      <c r="A33" s="22"/>
      <c r="B33" s="32" t="str">
        <f>B28</f>
        <v>LUNDI 28/06/2021</v>
      </c>
      <c r="C33" s="32"/>
      <c r="D33" s="32"/>
      <c r="E33" s="32"/>
      <c r="F33" s="32"/>
      <c r="G33" s="32"/>
      <c r="H33" s="22"/>
      <c r="I33" s="32" t="str">
        <f>I28</f>
        <v>LUNDI 28/06/2021</v>
      </c>
      <c r="J33" s="32"/>
      <c r="K33" s="32"/>
      <c r="L33" s="32"/>
      <c r="M33" s="32"/>
      <c r="N33" s="32"/>
      <c r="O33" s="23"/>
      <c r="P33" s="32" t="str">
        <f>P28</f>
        <v>LUNDI 28/06/2021</v>
      </c>
      <c r="Q33" s="32"/>
      <c r="R33" s="32"/>
      <c r="S33" s="32"/>
      <c r="T33" s="32"/>
      <c r="U33" s="32"/>
      <c r="V33" s="22"/>
    </row>
    <row r="34" spans="1:22" ht="22.5" x14ac:dyDescent="0.25">
      <c r="A34" s="22"/>
      <c r="B34" s="24" t="str">
        <f>B29</f>
        <v>LOT</v>
      </c>
      <c r="C34" s="25" t="str">
        <f>C29</f>
        <v>26</v>
      </c>
      <c r="D34" s="23" t="str">
        <f>D29</f>
        <v>/</v>
      </c>
      <c r="E34" s="25" t="str">
        <f>E29</f>
        <v>01</v>
      </c>
      <c r="F34" s="32" t="str">
        <f>F29</f>
        <v>ELEVEUR</v>
      </c>
      <c r="G34" s="32"/>
      <c r="H34" s="22"/>
      <c r="I34" s="24" t="str">
        <f>B34</f>
        <v>LOT</v>
      </c>
      <c r="J34" s="25" t="str">
        <f>C34</f>
        <v>26</v>
      </c>
      <c r="K34" s="23" t="str">
        <f>D34</f>
        <v>/</v>
      </c>
      <c r="L34" s="25" t="str">
        <f>E34</f>
        <v>01</v>
      </c>
      <c r="M34" s="32" t="str">
        <f>F34</f>
        <v>ELEVEUR</v>
      </c>
      <c r="N34" s="32"/>
      <c r="O34" s="23"/>
      <c r="P34" s="24" t="str">
        <f>I34</f>
        <v>LOT</v>
      </c>
      <c r="Q34" s="25" t="str">
        <f>J34</f>
        <v>26</v>
      </c>
      <c r="R34" s="23" t="str">
        <f>K34</f>
        <v>/</v>
      </c>
      <c r="S34" s="25" t="str">
        <f>L34</f>
        <v>01</v>
      </c>
      <c r="T34" s="32" t="str">
        <f>M34</f>
        <v>ELEVEUR</v>
      </c>
      <c r="U34" s="32"/>
      <c r="V34" s="22"/>
    </row>
    <row r="35" spans="1:22" ht="22.5" x14ac:dyDescent="0.25">
      <c r="A35" s="22"/>
      <c r="B35" s="31" t="str">
        <f>B30</f>
        <v>TINTIN</v>
      </c>
      <c r="C35" s="32"/>
      <c r="D35" s="32"/>
      <c r="E35" s="32"/>
      <c r="F35" s="32"/>
      <c r="G35" s="32"/>
      <c r="H35" s="22"/>
      <c r="I35" s="31" t="str">
        <f>B35</f>
        <v>TINTIN</v>
      </c>
      <c r="J35" s="32"/>
      <c r="K35" s="32"/>
      <c r="L35" s="32"/>
      <c r="M35" s="32"/>
      <c r="N35" s="32"/>
      <c r="O35" s="23"/>
      <c r="P35" s="31" t="str">
        <f>I35</f>
        <v>TINTIN</v>
      </c>
      <c r="Q35" s="32"/>
      <c r="R35" s="32"/>
      <c r="S35" s="32"/>
      <c r="T35" s="32"/>
      <c r="U35" s="32"/>
      <c r="V35" s="22"/>
    </row>
  </sheetData>
  <mergeCells count="126">
    <mergeCell ref="B2:C2"/>
    <mergeCell ref="D2:G2"/>
    <mergeCell ref="I2:J2"/>
    <mergeCell ref="K2:N2"/>
    <mergeCell ref="P2:Q2"/>
    <mergeCell ref="R2:U2"/>
    <mergeCell ref="B1:G1"/>
    <mergeCell ref="I1:N1"/>
    <mergeCell ref="P1:U1"/>
    <mergeCell ref="B20:G20"/>
    <mergeCell ref="I20:N20"/>
    <mergeCell ref="P20:U20"/>
    <mergeCell ref="B15:G15"/>
    <mergeCell ref="I15:N15"/>
    <mergeCell ref="P15:U15"/>
    <mergeCell ref="B10:G10"/>
    <mergeCell ref="I10:N10"/>
    <mergeCell ref="P10:U10"/>
    <mergeCell ref="I17:J17"/>
    <mergeCell ref="K17:N17"/>
    <mergeCell ref="P17:Q17"/>
    <mergeCell ref="R17:U17"/>
    <mergeCell ref="B18:G18"/>
    <mergeCell ref="I18:N18"/>
    <mergeCell ref="P18:U18"/>
    <mergeCell ref="I13:N13"/>
    <mergeCell ref="P13:U13"/>
    <mergeCell ref="F14:G14"/>
    <mergeCell ref="M14:N14"/>
    <mergeCell ref="T14:U14"/>
    <mergeCell ref="B16:G16"/>
    <mergeCell ref="I16:N16"/>
    <mergeCell ref="P16:U16"/>
    <mergeCell ref="P26:U26"/>
    <mergeCell ref="B25:G25"/>
    <mergeCell ref="I25:N25"/>
    <mergeCell ref="P25:U25"/>
    <mergeCell ref="F24:G24"/>
    <mergeCell ref="M24:N24"/>
    <mergeCell ref="T24:U24"/>
    <mergeCell ref="B23:G23"/>
    <mergeCell ref="I23:N23"/>
    <mergeCell ref="P23:U23"/>
    <mergeCell ref="B3:G3"/>
    <mergeCell ref="I3:N3"/>
    <mergeCell ref="P3:U3"/>
    <mergeCell ref="F4:G4"/>
    <mergeCell ref="M4:N4"/>
    <mergeCell ref="T4:U4"/>
    <mergeCell ref="F19:G19"/>
    <mergeCell ref="M19:N19"/>
    <mergeCell ref="B17:C17"/>
    <mergeCell ref="D17:G17"/>
    <mergeCell ref="B11:G11"/>
    <mergeCell ref="I11:N11"/>
    <mergeCell ref="B13:G13"/>
    <mergeCell ref="B5:G5"/>
    <mergeCell ref="I5:N5"/>
    <mergeCell ref="P5:U5"/>
    <mergeCell ref="B6:G6"/>
    <mergeCell ref="I6:N6"/>
    <mergeCell ref="P6:U6"/>
    <mergeCell ref="B7:C7"/>
    <mergeCell ref="D7:G7"/>
    <mergeCell ref="I7:J7"/>
    <mergeCell ref="K7:N7"/>
    <mergeCell ref="P7:Q7"/>
    <mergeCell ref="R7:U7"/>
    <mergeCell ref="P11:U11"/>
    <mergeCell ref="B12:C12"/>
    <mergeCell ref="D12:G12"/>
    <mergeCell ref="I12:J12"/>
    <mergeCell ref="K12:N12"/>
    <mergeCell ref="P12:Q12"/>
    <mergeCell ref="R12:U12"/>
    <mergeCell ref="B8:G8"/>
    <mergeCell ref="I8:N8"/>
    <mergeCell ref="P8:U8"/>
    <mergeCell ref="F9:G9"/>
    <mergeCell ref="M9:N9"/>
    <mergeCell ref="T9:U9"/>
    <mergeCell ref="P27:Q27"/>
    <mergeCell ref="R27:U27"/>
    <mergeCell ref="B28:G28"/>
    <mergeCell ref="I28:N28"/>
    <mergeCell ref="P28:U28"/>
    <mergeCell ref="F29:G29"/>
    <mergeCell ref="M29:N29"/>
    <mergeCell ref="T29:U29"/>
    <mergeCell ref="T19:U19"/>
    <mergeCell ref="B21:G21"/>
    <mergeCell ref="I21:N21"/>
    <mergeCell ref="P21:U21"/>
    <mergeCell ref="B22:C22"/>
    <mergeCell ref="D22:G22"/>
    <mergeCell ref="I22:J22"/>
    <mergeCell ref="K22:N22"/>
    <mergeCell ref="P22:Q22"/>
    <mergeCell ref="R22:U22"/>
    <mergeCell ref="B27:C27"/>
    <mergeCell ref="D27:G27"/>
    <mergeCell ref="I27:J27"/>
    <mergeCell ref="K27:N27"/>
    <mergeCell ref="B26:G26"/>
    <mergeCell ref="I26:N26"/>
    <mergeCell ref="B32:C32"/>
    <mergeCell ref="D32:G32"/>
    <mergeCell ref="I32:J32"/>
    <mergeCell ref="K32:N32"/>
    <mergeCell ref="P32:Q32"/>
    <mergeCell ref="R32:U32"/>
    <mergeCell ref="B30:G30"/>
    <mergeCell ref="I30:N30"/>
    <mergeCell ref="P30:U30"/>
    <mergeCell ref="B31:G31"/>
    <mergeCell ref="I31:N31"/>
    <mergeCell ref="P31:U31"/>
    <mergeCell ref="B35:G35"/>
    <mergeCell ref="I35:N35"/>
    <mergeCell ref="P35:U35"/>
    <mergeCell ref="B33:G33"/>
    <mergeCell ref="I33:N33"/>
    <mergeCell ref="P33:U33"/>
    <mergeCell ref="F34:G34"/>
    <mergeCell ref="M34:N34"/>
    <mergeCell ref="T34:U3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35"/>
  <sheetViews>
    <sheetView zoomScale="55" zoomScaleNormal="55" workbookViewId="0">
      <selection activeCell="X10" sqref="X10"/>
    </sheetView>
  </sheetViews>
  <sheetFormatPr baseColWidth="10" defaultRowHeight="15" x14ac:dyDescent="0.25"/>
  <cols>
    <col min="1" max="1" width="1" customWidth="1"/>
    <col min="2" max="2" width="9.7109375" customWidth="1"/>
    <col min="3" max="3" width="4.140625" customWidth="1"/>
    <col min="4" max="4" width="2.28515625" customWidth="1"/>
    <col min="5" max="5" width="4.140625" customWidth="1"/>
    <col min="6" max="6" width="2.28515625" customWidth="1"/>
    <col min="7" max="7" width="10.7109375" customWidth="1"/>
    <col min="8" max="8" width="0.7109375" customWidth="1"/>
    <col min="9" max="9" width="9.28515625" customWidth="1"/>
    <col min="10" max="10" width="4.140625" customWidth="1"/>
    <col min="11" max="11" width="2.28515625" customWidth="1"/>
    <col min="12" max="12" width="4.140625" customWidth="1"/>
    <col min="13" max="13" width="2.28515625" customWidth="1"/>
    <col min="14" max="14" width="10" customWidth="1"/>
    <col min="15" max="15" width="0.7109375" customWidth="1"/>
    <col min="16" max="16" width="9.7109375" customWidth="1"/>
    <col min="17" max="17" width="4.140625" customWidth="1"/>
    <col min="18" max="18" width="2.28515625" customWidth="1"/>
    <col min="19" max="19" width="4.140625" customWidth="1"/>
    <col min="20" max="20" width="2.28515625" customWidth="1"/>
    <col min="21" max="21" width="10.7109375" customWidth="1"/>
    <col min="22" max="22" width="1" customWidth="1"/>
  </cols>
  <sheetData>
    <row r="1" spans="1:22" ht="22.15" x14ac:dyDescent="0.3">
      <c r="A1" s="17"/>
      <c r="B1" s="35"/>
      <c r="C1" s="35"/>
      <c r="D1" s="35"/>
      <c r="E1" s="35"/>
      <c r="F1" s="35"/>
      <c r="G1" s="35"/>
      <c r="H1" s="17"/>
      <c r="I1" s="35"/>
      <c r="J1" s="35"/>
      <c r="K1" s="35"/>
      <c r="L1" s="35"/>
      <c r="M1" s="35"/>
      <c r="N1" s="35"/>
      <c r="O1" s="18"/>
      <c r="P1" s="35"/>
      <c r="Q1" s="35"/>
      <c r="R1" s="35"/>
      <c r="S1" s="35"/>
      <c r="T1" s="35"/>
      <c r="U1" s="35"/>
      <c r="V1" s="17"/>
    </row>
    <row r="2" spans="1:22" ht="22.15" x14ac:dyDescent="0.3">
      <c r="A2" s="17"/>
      <c r="B2" s="38" t="str">
        <f>[1]Données!B9</f>
        <v>ROUGE</v>
      </c>
      <c r="C2" s="36"/>
      <c r="D2" s="35" t="s">
        <v>32</v>
      </c>
      <c r="E2" s="35"/>
      <c r="F2" s="35"/>
      <c r="G2" s="35"/>
      <c r="H2" s="17"/>
      <c r="I2" s="36" t="str">
        <f>B2</f>
        <v>ROUGE</v>
      </c>
      <c r="J2" s="36"/>
      <c r="K2" s="35" t="str">
        <f>D2</f>
        <v>ABATTAGE</v>
      </c>
      <c r="L2" s="35"/>
      <c r="M2" s="35"/>
      <c r="N2" s="35"/>
      <c r="O2" s="18"/>
      <c r="P2" s="36" t="str">
        <f>I2</f>
        <v>ROUGE</v>
      </c>
      <c r="Q2" s="36"/>
      <c r="R2" s="35" t="str">
        <f>K2</f>
        <v>ABATTAGE</v>
      </c>
      <c r="S2" s="35"/>
      <c r="T2" s="35"/>
      <c r="U2" s="35"/>
      <c r="V2" s="17"/>
    </row>
    <row r="3" spans="1:22" ht="22.15" x14ac:dyDescent="0.3">
      <c r="A3" s="17"/>
      <c r="B3" s="37" t="str">
        <f>[1]Données!$E$9</f>
        <v>LUNDI 28/06/2021</v>
      </c>
      <c r="C3" s="35"/>
      <c r="D3" s="35"/>
      <c r="E3" s="35"/>
      <c r="F3" s="35"/>
      <c r="G3" s="35"/>
      <c r="H3" s="17"/>
      <c r="I3" s="35" t="str">
        <f>B3</f>
        <v>LUNDI 28/06/2021</v>
      </c>
      <c r="J3" s="35"/>
      <c r="K3" s="35"/>
      <c r="L3" s="35"/>
      <c r="M3" s="35"/>
      <c r="N3" s="35"/>
      <c r="O3" s="18"/>
      <c r="P3" s="35" t="str">
        <f>I3</f>
        <v>LUNDI 28/06/2021</v>
      </c>
      <c r="Q3" s="35"/>
      <c r="R3" s="35"/>
      <c r="S3" s="35"/>
      <c r="T3" s="35"/>
      <c r="U3" s="35"/>
      <c r="V3" s="17"/>
    </row>
    <row r="4" spans="1:22" ht="22.15" x14ac:dyDescent="0.3">
      <c r="A4" s="17"/>
      <c r="B4" s="19" t="s">
        <v>33</v>
      </c>
      <c r="C4" s="18" t="str">
        <f>[1]Données!$B$2</f>
        <v>26</v>
      </c>
      <c r="D4" s="18" t="s">
        <v>34</v>
      </c>
      <c r="E4" s="18" t="str">
        <f>[1]Données!$A$9</f>
        <v>02</v>
      </c>
      <c r="F4" s="35" t="s">
        <v>35</v>
      </c>
      <c r="G4" s="35"/>
      <c r="H4" s="17"/>
      <c r="I4" s="19" t="str">
        <f>B4</f>
        <v>LOT</v>
      </c>
      <c r="J4" s="18" t="str">
        <f>C4</f>
        <v>26</v>
      </c>
      <c r="K4" s="18" t="str">
        <f>D4</f>
        <v>/</v>
      </c>
      <c r="L4" s="18" t="str">
        <f>E4</f>
        <v>02</v>
      </c>
      <c r="M4" s="35" t="str">
        <f>F4</f>
        <v>ELEVEUR</v>
      </c>
      <c r="N4" s="35"/>
      <c r="O4" s="18"/>
      <c r="P4" s="19" t="str">
        <f>I4</f>
        <v>LOT</v>
      </c>
      <c r="Q4" s="18" t="str">
        <f>J4</f>
        <v>26</v>
      </c>
      <c r="R4" s="18" t="str">
        <f>K4</f>
        <v>/</v>
      </c>
      <c r="S4" s="18" t="str">
        <f>L4</f>
        <v>02</v>
      </c>
      <c r="T4" s="35" t="str">
        <f>M4</f>
        <v>ELEVEUR</v>
      </c>
      <c r="U4" s="35"/>
      <c r="V4" s="17"/>
    </row>
    <row r="5" spans="1:22" ht="22.15" x14ac:dyDescent="0.3">
      <c r="A5" s="17"/>
      <c r="B5" s="35" t="str">
        <f>[1]Données!$C$9</f>
        <v>BOB</v>
      </c>
      <c r="C5" s="35"/>
      <c r="D5" s="35"/>
      <c r="E5" s="35"/>
      <c r="F5" s="35"/>
      <c r="G5" s="35"/>
      <c r="H5" s="17"/>
      <c r="I5" s="35" t="str">
        <f>B5</f>
        <v>BOB</v>
      </c>
      <c r="J5" s="35"/>
      <c r="K5" s="35"/>
      <c r="L5" s="35"/>
      <c r="M5" s="35"/>
      <c r="N5" s="35"/>
      <c r="O5" s="18"/>
      <c r="P5" s="35" t="str">
        <f>I5</f>
        <v>BOB</v>
      </c>
      <c r="Q5" s="35"/>
      <c r="R5" s="35"/>
      <c r="S5" s="35"/>
      <c r="T5" s="35"/>
      <c r="U5" s="35"/>
      <c r="V5" s="17"/>
    </row>
    <row r="6" spans="1:22" ht="14.45" customHeight="1" x14ac:dyDescent="0.3">
      <c r="A6" s="17"/>
      <c r="B6" s="35"/>
      <c r="C6" s="35"/>
      <c r="D6" s="35"/>
      <c r="E6" s="35"/>
      <c r="F6" s="35"/>
      <c r="G6" s="35"/>
      <c r="H6" s="17"/>
      <c r="I6" s="35"/>
      <c r="J6" s="35"/>
      <c r="K6" s="35"/>
      <c r="L6" s="35"/>
      <c r="M6" s="35"/>
      <c r="N6" s="35"/>
      <c r="O6" s="18"/>
      <c r="P6" s="35"/>
      <c r="Q6" s="35"/>
      <c r="R6" s="35"/>
      <c r="S6" s="35"/>
      <c r="T6" s="35"/>
      <c r="U6" s="35"/>
      <c r="V6" s="17"/>
    </row>
    <row r="7" spans="1:22" ht="14.45" customHeight="1" x14ac:dyDescent="0.3">
      <c r="A7" s="17"/>
      <c r="B7" s="36" t="str">
        <f>B2</f>
        <v>ROUGE</v>
      </c>
      <c r="C7" s="36"/>
      <c r="D7" s="35" t="str">
        <f>D2</f>
        <v>ABATTAGE</v>
      </c>
      <c r="E7" s="35"/>
      <c r="F7" s="35"/>
      <c r="G7" s="35"/>
      <c r="H7" s="17"/>
      <c r="I7" s="36" t="str">
        <f>B7</f>
        <v>ROUGE</v>
      </c>
      <c r="J7" s="36"/>
      <c r="K7" s="35" t="str">
        <f>D7</f>
        <v>ABATTAGE</v>
      </c>
      <c r="L7" s="35"/>
      <c r="M7" s="35"/>
      <c r="N7" s="35"/>
      <c r="O7" s="18"/>
      <c r="P7" s="36" t="str">
        <f>I7</f>
        <v>ROUGE</v>
      </c>
      <c r="Q7" s="36"/>
      <c r="R7" s="35" t="str">
        <f>K7</f>
        <v>ABATTAGE</v>
      </c>
      <c r="S7" s="35"/>
      <c r="T7" s="35"/>
      <c r="U7" s="35"/>
      <c r="V7" s="17"/>
    </row>
    <row r="8" spans="1:22" ht="22.15" x14ac:dyDescent="0.3">
      <c r="A8" s="17"/>
      <c r="B8" s="35" t="str">
        <f>B3</f>
        <v>LUNDI 28/06/2021</v>
      </c>
      <c r="C8" s="35"/>
      <c r="D8" s="35"/>
      <c r="E8" s="35"/>
      <c r="F8" s="35"/>
      <c r="G8" s="35"/>
      <c r="H8" s="17"/>
      <c r="I8" s="35" t="str">
        <f>B8</f>
        <v>LUNDI 28/06/2021</v>
      </c>
      <c r="J8" s="35"/>
      <c r="K8" s="35"/>
      <c r="L8" s="35"/>
      <c r="M8" s="35"/>
      <c r="N8" s="35"/>
      <c r="O8" s="18"/>
      <c r="P8" s="35" t="str">
        <f>I8</f>
        <v>LUNDI 28/06/2021</v>
      </c>
      <c r="Q8" s="35"/>
      <c r="R8" s="35"/>
      <c r="S8" s="35"/>
      <c r="T8" s="35"/>
      <c r="U8" s="35"/>
      <c r="V8" s="17"/>
    </row>
    <row r="9" spans="1:22" ht="22.15" x14ac:dyDescent="0.3">
      <c r="A9" s="17"/>
      <c r="B9" s="19" t="str">
        <f>B4</f>
        <v>LOT</v>
      </c>
      <c r="C9" s="18" t="str">
        <f>C4</f>
        <v>26</v>
      </c>
      <c r="D9" s="18" t="str">
        <f>D4</f>
        <v>/</v>
      </c>
      <c r="E9" s="18" t="str">
        <f>E4</f>
        <v>02</v>
      </c>
      <c r="F9" s="35" t="str">
        <f>F4</f>
        <v>ELEVEUR</v>
      </c>
      <c r="G9" s="35"/>
      <c r="H9" s="17"/>
      <c r="I9" s="19" t="str">
        <f>B9</f>
        <v>LOT</v>
      </c>
      <c r="J9" s="18" t="str">
        <f>C9</f>
        <v>26</v>
      </c>
      <c r="K9" s="18" t="str">
        <f>D9</f>
        <v>/</v>
      </c>
      <c r="L9" s="18" t="str">
        <f>E9</f>
        <v>02</v>
      </c>
      <c r="M9" s="35" t="str">
        <f>F9</f>
        <v>ELEVEUR</v>
      </c>
      <c r="N9" s="35"/>
      <c r="O9" s="18"/>
      <c r="P9" s="19" t="str">
        <f>I9</f>
        <v>LOT</v>
      </c>
      <c r="Q9" s="18" t="str">
        <f>J9</f>
        <v>26</v>
      </c>
      <c r="R9" s="18" t="str">
        <f>K9</f>
        <v>/</v>
      </c>
      <c r="S9" s="18" t="str">
        <f>L9</f>
        <v>02</v>
      </c>
      <c r="T9" s="35" t="str">
        <f>M9</f>
        <v>ELEVEUR</v>
      </c>
      <c r="U9" s="35"/>
      <c r="V9" s="17"/>
    </row>
    <row r="10" spans="1:22" ht="22.15" x14ac:dyDescent="0.3">
      <c r="A10" s="17"/>
      <c r="B10" s="35" t="str">
        <f>B5</f>
        <v>BOB</v>
      </c>
      <c r="C10" s="35"/>
      <c r="D10" s="35"/>
      <c r="E10" s="35"/>
      <c r="F10" s="35"/>
      <c r="G10" s="35"/>
      <c r="H10" s="17"/>
      <c r="I10" s="35" t="str">
        <f>B10</f>
        <v>BOB</v>
      </c>
      <c r="J10" s="35"/>
      <c r="K10" s="35"/>
      <c r="L10" s="35"/>
      <c r="M10" s="35"/>
      <c r="N10" s="35"/>
      <c r="O10" s="18"/>
      <c r="P10" s="35" t="str">
        <f>I10</f>
        <v>BOB</v>
      </c>
      <c r="Q10" s="35"/>
      <c r="R10" s="35"/>
      <c r="S10" s="35"/>
      <c r="T10" s="35"/>
      <c r="U10" s="35"/>
      <c r="V10" s="17"/>
    </row>
    <row r="11" spans="1:22" ht="22.15" x14ac:dyDescent="0.3">
      <c r="A11" s="17"/>
      <c r="B11" s="35"/>
      <c r="C11" s="35"/>
      <c r="D11" s="35"/>
      <c r="E11" s="35"/>
      <c r="F11" s="35"/>
      <c r="G11" s="35"/>
      <c r="H11" s="17"/>
      <c r="I11" s="35"/>
      <c r="J11" s="35"/>
      <c r="K11" s="35"/>
      <c r="L11" s="35"/>
      <c r="M11" s="35"/>
      <c r="N11" s="35"/>
      <c r="O11" s="18"/>
      <c r="P11" s="35"/>
      <c r="Q11" s="35"/>
      <c r="R11" s="35"/>
      <c r="S11" s="35"/>
      <c r="T11" s="35"/>
      <c r="U11" s="35"/>
      <c r="V11" s="17"/>
    </row>
    <row r="12" spans="1:22" ht="22.15" x14ac:dyDescent="0.3">
      <c r="A12" s="17"/>
      <c r="B12" s="36" t="str">
        <f>B7</f>
        <v>ROUGE</v>
      </c>
      <c r="C12" s="36"/>
      <c r="D12" s="35" t="str">
        <f>D7</f>
        <v>ABATTAGE</v>
      </c>
      <c r="E12" s="35"/>
      <c r="F12" s="35"/>
      <c r="G12" s="35"/>
      <c r="H12" s="17"/>
      <c r="I12" s="36" t="str">
        <f>B12</f>
        <v>ROUGE</v>
      </c>
      <c r="J12" s="36"/>
      <c r="K12" s="35" t="str">
        <f>D12</f>
        <v>ABATTAGE</v>
      </c>
      <c r="L12" s="35"/>
      <c r="M12" s="35"/>
      <c r="N12" s="35"/>
      <c r="O12" s="18"/>
      <c r="P12" s="36" t="str">
        <f>I12</f>
        <v>ROUGE</v>
      </c>
      <c r="Q12" s="36"/>
      <c r="R12" s="35" t="str">
        <f>K12</f>
        <v>ABATTAGE</v>
      </c>
      <c r="S12" s="35"/>
      <c r="T12" s="35"/>
      <c r="U12" s="35"/>
      <c r="V12" s="17"/>
    </row>
    <row r="13" spans="1:22" ht="14.45" customHeight="1" x14ac:dyDescent="0.3">
      <c r="A13" s="17"/>
      <c r="B13" s="35" t="str">
        <f>B8</f>
        <v>LUNDI 28/06/2021</v>
      </c>
      <c r="C13" s="35"/>
      <c r="D13" s="35"/>
      <c r="E13" s="35"/>
      <c r="F13" s="35"/>
      <c r="G13" s="35"/>
      <c r="H13" s="17"/>
      <c r="I13" s="35" t="str">
        <f>B13</f>
        <v>LUNDI 28/06/2021</v>
      </c>
      <c r="J13" s="35"/>
      <c r="K13" s="35"/>
      <c r="L13" s="35"/>
      <c r="M13" s="35"/>
      <c r="N13" s="35"/>
      <c r="O13" s="18"/>
      <c r="P13" s="35" t="str">
        <f>I13</f>
        <v>LUNDI 28/06/2021</v>
      </c>
      <c r="Q13" s="35"/>
      <c r="R13" s="35"/>
      <c r="S13" s="35"/>
      <c r="T13" s="35"/>
      <c r="U13" s="35"/>
      <c r="V13" s="17"/>
    </row>
    <row r="14" spans="1:22" ht="14.45" customHeight="1" x14ac:dyDescent="0.3">
      <c r="A14" s="17"/>
      <c r="B14" s="19" t="str">
        <f>B9</f>
        <v>LOT</v>
      </c>
      <c r="C14" s="18" t="str">
        <f>C9</f>
        <v>26</v>
      </c>
      <c r="D14" s="18" t="str">
        <f>D9</f>
        <v>/</v>
      </c>
      <c r="E14" s="18" t="str">
        <f>E9</f>
        <v>02</v>
      </c>
      <c r="F14" s="35" t="str">
        <f>F9</f>
        <v>ELEVEUR</v>
      </c>
      <c r="G14" s="35"/>
      <c r="H14" s="17"/>
      <c r="I14" s="19" t="str">
        <f>B14</f>
        <v>LOT</v>
      </c>
      <c r="J14" s="18" t="str">
        <f>C14</f>
        <v>26</v>
      </c>
      <c r="K14" s="18" t="str">
        <f>D14</f>
        <v>/</v>
      </c>
      <c r="L14" s="18" t="str">
        <f>E14</f>
        <v>02</v>
      </c>
      <c r="M14" s="35" t="str">
        <f>F14</f>
        <v>ELEVEUR</v>
      </c>
      <c r="N14" s="35"/>
      <c r="O14" s="18"/>
      <c r="P14" s="19" t="str">
        <f>I14</f>
        <v>LOT</v>
      </c>
      <c r="Q14" s="18" t="str">
        <f>J14</f>
        <v>26</v>
      </c>
      <c r="R14" s="18" t="str">
        <f>K14</f>
        <v>/</v>
      </c>
      <c r="S14" s="18" t="str">
        <f>L14</f>
        <v>02</v>
      </c>
      <c r="T14" s="35" t="str">
        <f>M14</f>
        <v>ELEVEUR</v>
      </c>
      <c r="U14" s="35"/>
      <c r="V14" s="17"/>
    </row>
    <row r="15" spans="1:22" ht="22.15" x14ac:dyDescent="0.3">
      <c r="A15" s="17"/>
      <c r="B15" s="35" t="str">
        <f>B10</f>
        <v>BOB</v>
      </c>
      <c r="C15" s="35"/>
      <c r="D15" s="35"/>
      <c r="E15" s="35"/>
      <c r="F15" s="35"/>
      <c r="G15" s="35"/>
      <c r="H15" s="17"/>
      <c r="I15" s="35" t="str">
        <f>B15</f>
        <v>BOB</v>
      </c>
      <c r="J15" s="35"/>
      <c r="K15" s="35"/>
      <c r="L15" s="35"/>
      <c r="M15" s="35"/>
      <c r="N15" s="35"/>
      <c r="O15" s="18"/>
      <c r="P15" s="35" t="str">
        <f>I15</f>
        <v>BOB</v>
      </c>
      <c r="Q15" s="35"/>
      <c r="R15" s="35"/>
      <c r="S15" s="35"/>
      <c r="T15" s="35"/>
      <c r="U15" s="35"/>
      <c r="V15" s="17"/>
    </row>
    <row r="16" spans="1:22" ht="22.15" x14ac:dyDescent="0.3">
      <c r="A16" s="17"/>
      <c r="B16" s="35"/>
      <c r="C16" s="35"/>
      <c r="D16" s="35"/>
      <c r="E16" s="35"/>
      <c r="F16" s="35"/>
      <c r="G16" s="35"/>
      <c r="H16" s="17"/>
      <c r="I16" s="35"/>
      <c r="J16" s="35"/>
      <c r="K16" s="35"/>
      <c r="L16" s="35"/>
      <c r="M16" s="35"/>
      <c r="N16" s="35"/>
      <c r="O16" s="18"/>
      <c r="P16" s="35"/>
      <c r="Q16" s="35"/>
      <c r="R16" s="35"/>
      <c r="S16" s="35"/>
      <c r="T16" s="35"/>
      <c r="U16" s="35"/>
      <c r="V16" s="17"/>
    </row>
    <row r="17" spans="1:22" ht="22.15" x14ac:dyDescent="0.3">
      <c r="A17" s="17"/>
      <c r="B17" s="36" t="str">
        <f>B12</f>
        <v>ROUGE</v>
      </c>
      <c r="C17" s="36"/>
      <c r="D17" s="35" t="str">
        <f>D12</f>
        <v>ABATTAGE</v>
      </c>
      <c r="E17" s="35"/>
      <c r="F17" s="35"/>
      <c r="G17" s="35"/>
      <c r="H17" s="17"/>
      <c r="I17" s="36" t="str">
        <f>B17</f>
        <v>ROUGE</v>
      </c>
      <c r="J17" s="36"/>
      <c r="K17" s="35" t="str">
        <f>D17</f>
        <v>ABATTAGE</v>
      </c>
      <c r="L17" s="35"/>
      <c r="M17" s="35"/>
      <c r="N17" s="35"/>
      <c r="O17" s="18"/>
      <c r="P17" s="36" t="str">
        <f>I17</f>
        <v>ROUGE</v>
      </c>
      <c r="Q17" s="36"/>
      <c r="R17" s="35" t="str">
        <f>K17</f>
        <v>ABATTAGE</v>
      </c>
      <c r="S17" s="35"/>
      <c r="T17" s="35"/>
      <c r="U17" s="35"/>
      <c r="V17" s="17"/>
    </row>
    <row r="18" spans="1:22" ht="22.15" x14ac:dyDescent="0.3">
      <c r="A18" s="17"/>
      <c r="B18" s="35" t="str">
        <f>B13</f>
        <v>LUNDI 28/06/2021</v>
      </c>
      <c r="C18" s="35"/>
      <c r="D18" s="35"/>
      <c r="E18" s="35"/>
      <c r="F18" s="35"/>
      <c r="G18" s="35"/>
      <c r="H18" s="17"/>
      <c r="I18" s="35" t="str">
        <f>B18</f>
        <v>LUNDI 28/06/2021</v>
      </c>
      <c r="J18" s="35"/>
      <c r="K18" s="35"/>
      <c r="L18" s="35"/>
      <c r="M18" s="35"/>
      <c r="N18" s="35"/>
      <c r="O18" s="18"/>
      <c r="P18" s="35" t="str">
        <f>I18</f>
        <v>LUNDI 28/06/2021</v>
      </c>
      <c r="Q18" s="35"/>
      <c r="R18" s="35"/>
      <c r="S18" s="35"/>
      <c r="T18" s="35"/>
      <c r="U18" s="35"/>
      <c r="V18" s="17"/>
    </row>
    <row r="19" spans="1:22" ht="22.15" x14ac:dyDescent="0.3">
      <c r="A19" s="17"/>
      <c r="B19" s="19" t="str">
        <f>B14</f>
        <v>LOT</v>
      </c>
      <c r="C19" s="18" t="str">
        <f>C14</f>
        <v>26</v>
      </c>
      <c r="D19" s="18" t="str">
        <f>D14</f>
        <v>/</v>
      </c>
      <c r="E19" s="18" t="str">
        <f>E14</f>
        <v>02</v>
      </c>
      <c r="F19" s="35" t="str">
        <f>F14</f>
        <v>ELEVEUR</v>
      </c>
      <c r="G19" s="35"/>
      <c r="H19" s="17"/>
      <c r="I19" s="19" t="str">
        <f>B19</f>
        <v>LOT</v>
      </c>
      <c r="J19" s="18" t="str">
        <f>C19</f>
        <v>26</v>
      </c>
      <c r="K19" s="18" t="str">
        <f>D19</f>
        <v>/</v>
      </c>
      <c r="L19" s="18" t="str">
        <f>E19</f>
        <v>02</v>
      </c>
      <c r="M19" s="35" t="str">
        <f>F19</f>
        <v>ELEVEUR</v>
      </c>
      <c r="N19" s="35"/>
      <c r="O19" s="18"/>
      <c r="P19" s="19" t="str">
        <f>I19</f>
        <v>LOT</v>
      </c>
      <c r="Q19" s="18" t="str">
        <f>J19</f>
        <v>26</v>
      </c>
      <c r="R19" s="18" t="str">
        <f>K19</f>
        <v>/</v>
      </c>
      <c r="S19" s="18" t="str">
        <f>L19</f>
        <v>02</v>
      </c>
      <c r="T19" s="35" t="str">
        <f>M19</f>
        <v>ELEVEUR</v>
      </c>
      <c r="U19" s="35"/>
      <c r="V19" s="17"/>
    </row>
    <row r="20" spans="1:22" ht="14.45" customHeight="1" x14ac:dyDescent="0.3">
      <c r="A20" s="17"/>
      <c r="B20" s="35" t="str">
        <f>B15</f>
        <v>BOB</v>
      </c>
      <c r="C20" s="35"/>
      <c r="D20" s="35"/>
      <c r="E20" s="35"/>
      <c r="F20" s="35"/>
      <c r="G20" s="35"/>
      <c r="H20" s="17"/>
      <c r="I20" s="35" t="str">
        <f>B20</f>
        <v>BOB</v>
      </c>
      <c r="J20" s="35"/>
      <c r="K20" s="35"/>
      <c r="L20" s="35"/>
      <c r="M20" s="35"/>
      <c r="N20" s="35"/>
      <c r="O20" s="18"/>
      <c r="P20" s="35" t="str">
        <f>I20</f>
        <v>BOB</v>
      </c>
      <c r="Q20" s="35"/>
      <c r="R20" s="35"/>
      <c r="S20" s="35"/>
      <c r="T20" s="35"/>
      <c r="U20" s="35"/>
      <c r="V20" s="17"/>
    </row>
    <row r="21" spans="1:22" ht="14.45" customHeight="1" x14ac:dyDescent="0.3">
      <c r="A21" s="17"/>
      <c r="B21" s="35"/>
      <c r="C21" s="35"/>
      <c r="D21" s="35"/>
      <c r="E21" s="35"/>
      <c r="F21" s="35"/>
      <c r="G21" s="35"/>
      <c r="H21" s="17"/>
      <c r="I21" s="35"/>
      <c r="J21" s="35"/>
      <c r="K21" s="35"/>
      <c r="L21" s="35"/>
      <c r="M21" s="35"/>
      <c r="N21" s="35"/>
      <c r="O21" s="18"/>
      <c r="P21" s="35"/>
      <c r="Q21" s="35"/>
      <c r="R21" s="35"/>
      <c r="S21" s="35"/>
      <c r="T21" s="35"/>
      <c r="U21" s="35"/>
      <c r="V21" s="17"/>
    </row>
    <row r="22" spans="1:22" ht="22.15" x14ac:dyDescent="0.3">
      <c r="A22" s="21"/>
      <c r="B22" s="36" t="str">
        <f>B17</f>
        <v>ROUGE</v>
      </c>
      <c r="C22" s="36"/>
      <c r="D22" s="35" t="str">
        <f>D17</f>
        <v>ABATTAGE</v>
      </c>
      <c r="E22" s="35"/>
      <c r="F22" s="35"/>
      <c r="G22" s="35"/>
      <c r="H22" s="17"/>
      <c r="I22" s="36" t="str">
        <f>B22</f>
        <v>ROUGE</v>
      </c>
      <c r="J22" s="36"/>
      <c r="K22" s="35" t="str">
        <f>D22</f>
        <v>ABATTAGE</v>
      </c>
      <c r="L22" s="35"/>
      <c r="M22" s="35"/>
      <c r="N22" s="35"/>
      <c r="O22" s="18"/>
      <c r="P22" s="36" t="str">
        <f>I22</f>
        <v>ROUGE</v>
      </c>
      <c r="Q22" s="36"/>
      <c r="R22" s="35" t="str">
        <f>K22</f>
        <v>ABATTAGE</v>
      </c>
      <c r="S22" s="35"/>
      <c r="T22" s="35"/>
      <c r="U22" s="35"/>
      <c r="V22" s="21"/>
    </row>
    <row r="23" spans="1:22" ht="22.15" x14ac:dyDescent="0.3">
      <c r="A23" s="17"/>
      <c r="B23" s="35" t="str">
        <f>B18</f>
        <v>LUNDI 28/06/2021</v>
      </c>
      <c r="C23" s="35"/>
      <c r="D23" s="35"/>
      <c r="E23" s="35"/>
      <c r="F23" s="35"/>
      <c r="G23" s="35"/>
      <c r="H23" s="17"/>
      <c r="I23" s="35" t="str">
        <f>B23</f>
        <v>LUNDI 28/06/2021</v>
      </c>
      <c r="J23" s="35"/>
      <c r="K23" s="35"/>
      <c r="L23" s="35"/>
      <c r="M23" s="35"/>
      <c r="N23" s="35"/>
      <c r="O23" s="18"/>
      <c r="P23" s="35" t="str">
        <f>I23</f>
        <v>LUNDI 28/06/2021</v>
      </c>
      <c r="Q23" s="35"/>
      <c r="R23" s="35"/>
      <c r="S23" s="35"/>
      <c r="T23" s="35"/>
      <c r="U23" s="35"/>
      <c r="V23" s="17"/>
    </row>
    <row r="24" spans="1:22" ht="22.15" x14ac:dyDescent="0.3">
      <c r="A24" s="17"/>
      <c r="B24" s="19" t="str">
        <f>B19</f>
        <v>LOT</v>
      </c>
      <c r="C24" s="18" t="str">
        <f>C19</f>
        <v>26</v>
      </c>
      <c r="D24" s="18" t="str">
        <f>D19</f>
        <v>/</v>
      </c>
      <c r="E24" s="18" t="str">
        <f>E19</f>
        <v>02</v>
      </c>
      <c r="F24" s="35" t="str">
        <f>F19</f>
        <v>ELEVEUR</v>
      </c>
      <c r="G24" s="35"/>
      <c r="H24" s="17"/>
      <c r="I24" s="19" t="str">
        <f>B24</f>
        <v>LOT</v>
      </c>
      <c r="J24" s="18" t="str">
        <f>C24</f>
        <v>26</v>
      </c>
      <c r="K24" s="18" t="str">
        <f>D24</f>
        <v>/</v>
      </c>
      <c r="L24" s="18" t="str">
        <f>E24</f>
        <v>02</v>
      </c>
      <c r="M24" s="35" t="str">
        <f>F24</f>
        <v>ELEVEUR</v>
      </c>
      <c r="N24" s="35"/>
      <c r="O24" s="18"/>
      <c r="P24" s="19" t="str">
        <f>I24</f>
        <v>LOT</v>
      </c>
      <c r="Q24" s="18" t="str">
        <f>J24</f>
        <v>26</v>
      </c>
      <c r="R24" s="18" t="str">
        <f>K24</f>
        <v>/</v>
      </c>
      <c r="S24" s="18" t="str">
        <f>L24</f>
        <v>02</v>
      </c>
      <c r="T24" s="35" t="str">
        <f>M24</f>
        <v>ELEVEUR</v>
      </c>
      <c r="U24" s="35"/>
      <c r="V24" s="17"/>
    </row>
    <row r="25" spans="1:22" ht="22.15" x14ac:dyDescent="0.3">
      <c r="A25" s="17"/>
      <c r="B25" s="35" t="str">
        <f>B20</f>
        <v>BOB</v>
      </c>
      <c r="C25" s="35"/>
      <c r="D25" s="35"/>
      <c r="E25" s="35"/>
      <c r="F25" s="35"/>
      <c r="G25" s="35"/>
      <c r="H25" s="17"/>
      <c r="I25" s="35" t="str">
        <f>B25</f>
        <v>BOB</v>
      </c>
      <c r="J25" s="35"/>
      <c r="K25" s="35"/>
      <c r="L25" s="35"/>
      <c r="M25" s="35"/>
      <c r="N25" s="35"/>
      <c r="O25" s="18"/>
      <c r="P25" s="35" t="str">
        <f>I25</f>
        <v>BOB</v>
      </c>
      <c r="Q25" s="35"/>
      <c r="R25" s="35"/>
      <c r="S25" s="35"/>
      <c r="T25" s="35"/>
      <c r="U25" s="35"/>
      <c r="V25" s="17"/>
    </row>
    <row r="26" spans="1:22" ht="22.15" x14ac:dyDescent="0.3">
      <c r="A26" s="17"/>
      <c r="B26" s="35"/>
      <c r="C26" s="35"/>
      <c r="D26" s="35"/>
      <c r="E26" s="35"/>
      <c r="F26" s="35"/>
      <c r="G26" s="35"/>
      <c r="H26" s="17"/>
      <c r="I26" s="35"/>
      <c r="J26" s="35"/>
      <c r="K26" s="35"/>
      <c r="L26" s="35"/>
      <c r="M26" s="35"/>
      <c r="N26" s="35"/>
      <c r="O26" s="18"/>
      <c r="P26" s="35"/>
      <c r="Q26" s="35"/>
      <c r="R26" s="35"/>
      <c r="S26" s="35"/>
      <c r="T26" s="35"/>
      <c r="U26" s="35"/>
      <c r="V26" s="17"/>
    </row>
    <row r="27" spans="1:22" ht="22.15" x14ac:dyDescent="0.3">
      <c r="A27" s="17"/>
      <c r="B27" s="36" t="str">
        <f>B22</f>
        <v>ROUGE</v>
      </c>
      <c r="C27" s="36"/>
      <c r="D27" s="35" t="str">
        <f>D22</f>
        <v>ABATTAGE</v>
      </c>
      <c r="E27" s="35"/>
      <c r="F27" s="35"/>
      <c r="G27" s="35"/>
      <c r="H27" s="17"/>
      <c r="I27" s="36" t="str">
        <f>B27</f>
        <v>ROUGE</v>
      </c>
      <c r="J27" s="36"/>
      <c r="K27" s="35" t="str">
        <f>D27</f>
        <v>ABATTAGE</v>
      </c>
      <c r="L27" s="35"/>
      <c r="M27" s="35"/>
      <c r="N27" s="35"/>
      <c r="O27" s="18"/>
      <c r="P27" s="36" t="str">
        <f>I27</f>
        <v>ROUGE</v>
      </c>
      <c r="Q27" s="36"/>
      <c r="R27" s="35" t="str">
        <f>K27</f>
        <v>ABATTAGE</v>
      </c>
      <c r="S27" s="35"/>
      <c r="T27" s="35"/>
      <c r="U27" s="35"/>
      <c r="V27" s="17"/>
    </row>
    <row r="28" spans="1:22" ht="22.15" x14ac:dyDescent="0.3">
      <c r="A28" s="17"/>
      <c r="B28" s="35" t="str">
        <f>B23</f>
        <v>LUNDI 28/06/2021</v>
      </c>
      <c r="C28" s="35"/>
      <c r="D28" s="35"/>
      <c r="E28" s="35"/>
      <c r="F28" s="35"/>
      <c r="G28" s="35"/>
      <c r="H28" s="17"/>
      <c r="I28" s="35" t="str">
        <f>B28</f>
        <v>LUNDI 28/06/2021</v>
      </c>
      <c r="J28" s="35"/>
      <c r="K28" s="35"/>
      <c r="L28" s="35"/>
      <c r="M28" s="35"/>
      <c r="N28" s="35"/>
      <c r="O28" s="18"/>
      <c r="P28" s="35" t="str">
        <f>I28</f>
        <v>LUNDI 28/06/2021</v>
      </c>
      <c r="Q28" s="35"/>
      <c r="R28" s="35"/>
      <c r="S28" s="35"/>
      <c r="T28" s="35"/>
      <c r="U28" s="35"/>
      <c r="V28" s="17"/>
    </row>
    <row r="29" spans="1:22" ht="22.15" x14ac:dyDescent="0.3">
      <c r="A29" s="17"/>
      <c r="B29" s="19" t="str">
        <f>B24</f>
        <v>LOT</v>
      </c>
      <c r="C29" s="18" t="str">
        <f>C24</f>
        <v>26</v>
      </c>
      <c r="D29" s="18" t="str">
        <f>D24</f>
        <v>/</v>
      </c>
      <c r="E29" s="18" t="str">
        <f>E24</f>
        <v>02</v>
      </c>
      <c r="F29" s="35" t="str">
        <f>F24</f>
        <v>ELEVEUR</v>
      </c>
      <c r="G29" s="35"/>
      <c r="H29" s="17"/>
      <c r="I29" s="19" t="str">
        <f>B29</f>
        <v>LOT</v>
      </c>
      <c r="J29" s="18" t="str">
        <f>C29</f>
        <v>26</v>
      </c>
      <c r="K29" s="18" t="str">
        <f>D29</f>
        <v>/</v>
      </c>
      <c r="L29" s="18" t="str">
        <f>E29</f>
        <v>02</v>
      </c>
      <c r="M29" s="35" t="str">
        <f>F29</f>
        <v>ELEVEUR</v>
      </c>
      <c r="N29" s="35"/>
      <c r="O29" s="18"/>
      <c r="P29" s="19" t="str">
        <f>I29</f>
        <v>LOT</v>
      </c>
      <c r="Q29" s="18" t="str">
        <f>J29</f>
        <v>26</v>
      </c>
      <c r="R29" s="18" t="str">
        <f>K29</f>
        <v>/</v>
      </c>
      <c r="S29" s="18" t="str">
        <f>L29</f>
        <v>02</v>
      </c>
      <c r="T29" s="35" t="str">
        <f>M29</f>
        <v>ELEVEUR</v>
      </c>
      <c r="U29" s="35"/>
      <c r="V29" s="17"/>
    </row>
    <row r="30" spans="1:22" ht="22.15" x14ac:dyDescent="0.3">
      <c r="A30" s="17"/>
      <c r="B30" s="35" t="str">
        <f>B25</f>
        <v>BOB</v>
      </c>
      <c r="C30" s="35"/>
      <c r="D30" s="35"/>
      <c r="E30" s="35"/>
      <c r="F30" s="35"/>
      <c r="G30" s="35"/>
      <c r="H30" s="17"/>
      <c r="I30" s="35" t="str">
        <f>B30</f>
        <v>BOB</v>
      </c>
      <c r="J30" s="35"/>
      <c r="K30" s="35"/>
      <c r="L30" s="35"/>
      <c r="M30" s="35"/>
      <c r="N30" s="35"/>
      <c r="O30" s="18"/>
      <c r="P30" s="35" t="str">
        <f>I30</f>
        <v>BOB</v>
      </c>
      <c r="Q30" s="35"/>
      <c r="R30" s="35"/>
      <c r="S30" s="35"/>
      <c r="T30" s="35"/>
      <c r="U30" s="35"/>
      <c r="V30" s="17"/>
    </row>
    <row r="31" spans="1:22" ht="22.15" x14ac:dyDescent="0.3">
      <c r="A31" s="17"/>
      <c r="B31" s="35"/>
      <c r="C31" s="35"/>
      <c r="D31" s="35"/>
      <c r="E31" s="35"/>
      <c r="F31" s="35"/>
      <c r="G31" s="35"/>
      <c r="H31" s="17"/>
      <c r="I31" s="35"/>
      <c r="J31" s="35"/>
      <c r="K31" s="35"/>
      <c r="L31" s="35"/>
      <c r="M31" s="35"/>
      <c r="N31" s="35"/>
      <c r="O31" s="18"/>
      <c r="P31" s="35"/>
      <c r="Q31" s="35"/>
      <c r="R31" s="35"/>
      <c r="S31" s="35"/>
      <c r="T31" s="35"/>
      <c r="U31" s="35"/>
      <c r="V31" s="17"/>
    </row>
    <row r="32" spans="1:22" ht="22.15" x14ac:dyDescent="0.3">
      <c r="A32" s="17"/>
      <c r="B32" s="36" t="str">
        <f>B27</f>
        <v>ROUGE</v>
      </c>
      <c r="C32" s="36"/>
      <c r="D32" s="35" t="str">
        <f>D27</f>
        <v>ABATTAGE</v>
      </c>
      <c r="E32" s="35"/>
      <c r="F32" s="35"/>
      <c r="G32" s="35"/>
      <c r="H32" s="17"/>
      <c r="I32" s="36" t="str">
        <f>B32</f>
        <v>ROUGE</v>
      </c>
      <c r="J32" s="36"/>
      <c r="K32" s="35" t="str">
        <f>D32</f>
        <v>ABATTAGE</v>
      </c>
      <c r="L32" s="35"/>
      <c r="M32" s="35"/>
      <c r="N32" s="35"/>
      <c r="O32" s="18"/>
      <c r="P32" s="36" t="str">
        <f>I32</f>
        <v>ROUGE</v>
      </c>
      <c r="Q32" s="36"/>
      <c r="R32" s="35" t="str">
        <f>K32</f>
        <v>ABATTAGE</v>
      </c>
      <c r="S32" s="35"/>
      <c r="T32" s="35"/>
      <c r="U32" s="35"/>
      <c r="V32" s="17"/>
    </row>
    <row r="33" spans="1:22" ht="22.15" x14ac:dyDescent="0.3">
      <c r="A33" s="17"/>
      <c r="B33" s="35" t="str">
        <f>B28</f>
        <v>LUNDI 28/06/2021</v>
      </c>
      <c r="C33" s="35"/>
      <c r="D33" s="35"/>
      <c r="E33" s="35"/>
      <c r="F33" s="35"/>
      <c r="G33" s="35"/>
      <c r="H33" s="17"/>
      <c r="I33" s="35" t="str">
        <f>B33</f>
        <v>LUNDI 28/06/2021</v>
      </c>
      <c r="J33" s="35"/>
      <c r="K33" s="35"/>
      <c r="L33" s="35"/>
      <c r="M33" s="35"/>
      <c r="N33" s="35"/>
      <c r="O33" s="18"/>
      <c r="P33" s="35" t="str">
        <f>I33</f>
        <v>LUNDI 28/06/2021</v>
      </c>
      <c r="Q33" s="35"/>
      <c r="R33" s="35"/>
      <c r="S33" s="35"/>
      <c r="T33" s="35"/>
      <c r="U33" s="35"/>
      <c r="V33" s="17"/>
    </row>
    <row r="34" spans="1:22" ht="22.15" x14ac:dyDescent="0.3">
      <c r="A34" s="17"/>
      <c r="B34" s="19" t="str">
        <f>B29</f>
        <v>LOT</v>
      </c>
      <c r="C34" s="18" t="str">
        <f>C29</f>
        <v>26</v>
      </c>
      <c r="D34" s="18" t="str">
        <f>D29</f>
        <v>/</v>
      </c>
      <c r="E34" s="18" t="str">
        <f>E29</f>
        <v>02</v>
      </c>
      <c r="F34" s="35" t="str">
        <f>F29</f>
        <v>ELEVEUR</v>
      </c>
      <c r="G34" s="35"/>
      <c r="H34" s="17"/>
      <c r="I34" s="19" t="str">
        <f>B34</f>
        <v>LOT</v>
      </c>
      <c r="J34" s="18" t="str">
        <f>C34</f>
        <v>26</v>
      </c>
      <c r="K34" s="18" t="str">
        <f>D34</f>
        <v>/</v>
      </c>
      <c r="L34" s="18" t="str">
        <f>E34</f>
        <v>02</v>
      </c>
      <c r="M34" s="35" t="str">
        <f>F34</f>
        <v>ELEVEUR</v>
      </c>
      <c r="N34" s="35"/>
      <c r="O34" s="18"/>
      <c r="P34" s="19" t="str">
        <f>I34</f>
        <v>LOT</v>
      </c>
      <c r="Q34" s="18" t="str">
        <f>J34</f>
        <v>26</v>
      </c>
      <c r="R34" s="18" t="str">
        <f>K34</f>
        <v>/</v>
      </c>
      <c r="S34" s="18" t="str">
        <f>L34</f>
        <v>02</v>
      </c>
      <c r="T34" s="35" t="str">
        <f>M34</f>
        <v>ELEVEUR</v>
      </c>
      <c r="U34" s="35"/>
      <c r="V34" s="17"/>
    </row>
    <row r="35" spans="1:22" ht="22.15" x14ac:dyDescent="0.3">
      <c r="A35" s="17"/>
      <c r="B35" s="35" t="str">
        <f>B30</f>
        <v>BOB</v>
      </c>
      <c r="C35" s="35"/>
      <c r="D35" s="35"/>
      <c r="E35" s="35"/>
      <c r="F35" s="35"/>
      <c r="G35" s="35"/>
      <c r="H35" s="17"/>
      <c r="I35" s="35" t="str">
        <f>B35</f>
        <v>BOB</v>
      </c>
      <c r="J35" s="35"/>
      <c r="K35" s="35"/>
      <c r="L35" s="35"/>
      <c r="M35" s="35"/>
      <c r="N35" s="35"/>
      <c r="O35" s="18"/>
      <c r="P35" s="35" t="str">
        <f>I35</f>
        <v>BOB</v>
      </c>
      <c r="Q35" s="35"/>
      <c r="R35" s="35"/>
      <c r="S35" s="35"/>
      <c r="T35" s="35"/>
      <c r="U35" s="35"/>
      <c r="V35" s="17"/>
    </row>
  </sheetData>
  <mergeCells count="126">
    <mergeCell ref="B1:G1"/>
    <mergeCell ref="I1:N1"/>
    <mergeCell ref="P1:U1"/>
    <mergeCell ref="B2:C2"/>
    <mergeCell ref="D2:G2"/>
    <mergeCell ref="I2:J2"/>
    <mergeCell ref="K2:N2"/>
    <mergeCell ref="P2:Q2"/>
    <mergeCell ref="R2:U2"/>
    <mergeCell ref="B5:G5"/>
    <mergeCell ref="I5:N5"/>
    <mergeCell ref="P5:U5"/>
    <mergeCell ref="B6:G6"/>
    <mergeCell ref="I6:N6"/>
    <mergeCell ref="P6:U6"/>
    <mergeCell ref="B3:G3"/>
    <mergeCell ref="I3:N3"/>
    <mergeCell ref="P3:U3"/>
    <mergeCell ref="F4:G4"/>
    <mergeCell ref="M4:N4"/>
    <mergeCell ref="T4:U4"/>
    <mergeCell ref="B8:G8"/>
    <mergeCell ref="I8:N8"/>
    <mergeCell ref="P8:U8"/>
    <mergeCell ref="F9:G9"/>
    <mergeCell ref="M9:N9"/>
    <mergeCell ref="T9:U9"/>
    <mergeCell ref="B7:C7"/>
    <mergeCell ref="D7:G7"/>
    <mergeCell ref="I7:J7"/>
    <mergeCell ref="K7:N7"/>
    <mergeCell ref="P7:Q7"/>
    <mergeCell ref="R7:U7"/>
    <mergeCell ref="B12:C12"/>
    <mergeCell ref="D12:G12"/>
    <mergeCell ref="I12:J12"/>
    <mergeCell ref="K12:N12"/>
    <mergeCell ref="P12:Q12"/>
    <mergeCell ref="R12:U12"/>
    <mergeCell ref="B10:G10"/>
    <mergeCell ref="I10:N10"/>
    <mergeCell ref="P10:U10"/>
    <mergeCell ref="B11:G11"/>
    <mergeCell ref="I11:N11"/>
    <mergeCell ref="P11:U11"/>
    <mergeCell ref="B15:G15"/>
    <mergeCell ref="I15:N15"/>
    <mergeCell ref="P15:U15"/>
    <mergeCell ref="B16:G16"/>
    <mergeCell ref="I16:N16"/>
    <mergeCell ref="P16:U16"/>
    <mergeCell ref="B13:G13"/>
    <mergeCell ref="I13:N13"/>
    <mergeCell ref="P13:U13"/>
    <mergeCell ref="F14:G14"/>
    <mergeCell ref="M14:N14"/>
    <mergeCell ref="T14:U14"/>
    <mergeCell ref="B18:G18"/>
    <mergeCell ref="I18:N18"/>
    <mergeCell ref="P18:U18"/>
    <mergeCell ref="F19:G19"/>
    <mergeCell ref="M19:N19"/>
    <mergeCell ref="T19:U19"/>
    <mergeCell ref="B17:C17"/>
    <mergeCell ref="D17:G17"/>
    <mergeCell ref="I17:J17"/>
    <mergeCell ref="K17:N17"/>
    <mergeCell ref="P17:Q17"/>
    <mergeCell ref="R17:U17"/>
    <mergeCell ref="B22:C22"/>
    <mergeCell ref="D22:G22"/>
    <mergeCell ref="I22:J22"/>
    <mergeCell ref="K22:N22"/>
    <mergeCell ref="P22:Q22"/>
    <mergeCell ref="R22:U22"/>
    <mergeCell ref="B20:G20"/>
    <mergeCell ref="I20:N20"/>
    <mergeCell ref="P20:U20"/>
    <mergeCell ref="B21:G21"/>
    <mergeCell ref="I21:N21"/>
    <mergeCell ref="P21:U21"/>
    <mergeCell ref="B25:G25"/>
    <mergeCell ref="I25:N25"/>
    <mergeCell ref="P25:U25"/>
    <mergeCell ref="B26:G26"/>
    <mergeCell ref="I26:N26"/>
    <mergeCell ref="P26:U26"/>
    <mergeCell ref="B23:G23"/>
    <mergeCell ref="I23:N23"/>
    <mergeCell ref="P23:U23"/>
    <mergeCell ref="F24:G24"/>
    <mergeCell ref="M24:N24"/>
    <mergeCell ref="T24:U24"/>
    <mergeCell ref="B28:G28"/>
    <mergeCell ref="I28:N28"/>
    <mergeCell ref="P28:U28"/>
    <mergeCell ref="F29:G29"/>
    <mergeCell ref="M29:N29"/>
    <mergeCell ref="T29:U29"/>
    <mergeCell ref="B27:C27"/>
    <mergeCell ref="D27:G27"/>
    <mergeCell ref="I27:J27"/>
    <mergeCell ref="K27:N27"/>
    <mergeCell ref="P27:Q27"/>
    <mergeCell ref="R27:U27"/>
    <mergeCell ref="B32:C32"/>
    <mergeCell ref="D32:G32"/>
    <mergeCell ref="I32:J32"/>
    <mergeCell ref="K32:N32"/>
    <mergeCell ref="P32:Q32"/>
    <mergeCell ref="R32:U32"/>
    <mergeCell ref="B30:G30"/>
    <mergeCell ref="I30:N30"/>
    <mergeCell ref="P30:U30"/>
    <mergeCell ref="B31:G31"/>
    <mergeCell ref="I31:N31"/>
    <mergeCell ref="P31:U31"/>
    <mergeCell ref="B35:G35"/>
    <mergeCell ref="I35:N35"/>
    <mergeCell ref="P35:U35"/>
    <mergeCell ref="B33:G33"/>
    <mergeCell ref="I33:N33"/>
    <mergeCell ref="P33:U33"/>
    <mergeCell ref="F34:G34"/>
    <mergeCell ref="M34:N34"/>
    <mergeCell ref="T34:U3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35"/>
  <sheetViews>
    <sheetView zoomScale="55" zoomScaleNormal="55" workbookViewId="0">
      <selection activeCell="Z28" sqref="Z28"/>
    </sheetView>
  </sheetViews>
  <sheetFormatPr baseColWidth="10" defaultRowHeight="15" x14ac:dyDescent="0.25"/>
  <cols>
    <col min="1" max="1" width="1" customWidth="1"/>
    <col min="2" max="2" width="9.7109375" customWidth="1"/>
    <col min="3" max="3" width="4.140625" customWidth="1"/>
    <col min="4" max="4" width="2.28515625" customWidth="1"/>
    <col min="5" max="5" width="4.140625" customWidth="1"/>
    <col min="6" max="6" width="2.28515625" customWidth="1"/>
    <col min="7" max="7" width="10.7109375" customWidth="1"/>
    <col min="8" max="8" width="0.7109375" customWidth="1"/>
    <col min="9" max="9" width="9.28515625" customWidth="1"/>
    <col min="10" max="10" width="4.140625" customWidth="1"/>
    <col min="11" max="11" width="2.28515625" customWidth="1"/>
    <col min="12" max="12" width="4.140625" customWidth="1"/>
    <col min="13" max="13" width="2.28515625" customWidth="1"/>
    <col min="14" max="14" width="10" customWidth="1"/>
    <col min="15" max="15" width="0.7109375" customWidth="1"/>
    <col min="16" max="16" width="9.7109375" customWidth="1"/>
    <col min="17" max="17" width="4.140625" customWidth="1"/>
    <col min="18" max="18" width="2.28515625" customWidth="1"/>
    <col min="19" max="19" width="4.140625" customWidth="1"/>
    <col min="20" max="20" width="2.28515625" customWidth="1"/>
    <col min="21" max="21" width="10.7109375" customWidth="1"/>
    <col min="22" max="22" width="1" customWidth="1"/>
  </cols>
  <sheetData>
    <row r="1" spans="1:22" ht="22.15" x14ac:dyDescent="0.3">
      <c r="A1" s="17"/>
      <c r="B1" s="35"/>
      <c r="C1" s="35"/>
      <c r="D1" s="35"/>
      <c r="E1" s="35"/>
      <c r="F1" s="35"/>
      <c r="G1" s="35"/>
      <c r="H1" s="17"/>
      <c r="I1" s="35"/>
      <c r="J1" s="35"/>
      <c r="K1" s="35"/>
      <c r="L1" s="35"/>
      <c r="M1" s="35"/>
      <c r="N1" s="35"/>
      <c r="O1" s="18"/>
      <c r="P1" s="35"/>
      <c r="Q1" s="35"/>
      <c r="R1" s="35"/>
      <c r="S1" s="35"/>
      <c r="T1" s="35"/>
      <c r="U1" s="35"/>
      <c r="V1" s="17"/>
    </row>
    <row r="2" spans="1:22" ht="22.15" x14ac:dyDescent="0.3">
      <c r="A2" s="17"/>
      <c r="B2" s="38" t="str">
        <f>[1]Données!B10</f>
        <v>VERT</v>
      </c>
      <c r="C2" s="36"/>
      <c r="D2" s="35" t="s">
        <v>32</v>
      </c>
      <c r="E2" s="35"/>
      <c r="F2" s="35"/>
      <c r="G2" s="35"/>
      <c r="H2" s="17"/>
      <c r="I2" s="36" t="str">
        <f>B2</f>
        <v>VERT</v>
      </c>
      <c r="J2" s="36"/>
      <c r="K2" s="35" t="str">
        <f>D2</f>
        <v>ABATTAGE</v>
      </c>
      <c r="L2" s="35"/>
      <c r="M2" s="35"/>
      <c r="N2" s="35"/>
      <c r="O2" s="18"/>
      <c r="P2" s="36" t="str">
        <f>I2</f>
        <v>VERT</v>
      </c>
      <c r="Q2" s="36"/>
      <c r="R2" s="35" t="str">
        <f>K2</f>
        <v>ABATTAGE</v>
      </c>
      <c r="S2" s="35"/>
      <c r="T2" s="35"/>
      <c r="U2" s="35"/>
      <c r="V2" s="17"/>
    </row>
    <row r="3" spans="1:22" ht="22.15" x14ac:dyDescent="0.3">
      <c r="A3" s="17"/>
      <c r="B3" s="37" t="str">
        <f>[1]Données!$E$10</f>
        <v>LUNDI 28/06/2021</v>
      </c>
      <c r="C3" s="35"/>
      <c r="D3" s="35"/>
      <c r="E3" s="35"/>
      <c r="F3" s="35"/>
      <c r="G3" s="35"/>
      <c r="H3" s="17"/>
      <c r="I3" s="35" t="str">
        <f>B3</f>
        <v>LUNDI 28/06/2021</v>
      </c>
      <c r="J3" s="35"/>
      <c r="K3" s="35"/>
      <c r="L3" s="35"/>
      <c r="M3" s="35"/>
      <c r="N3" s="35"/>
      <c r="O3" s="18"/>
      <c r="P3" s="35" t="str">
        <f>I3</f>
        <v>LUNDI 28/06/2021</v>
      </c>
      <c r="Q3" s="35"/>
      <c r="R3" s="35"/>
      <c r="S3" s="35"/>
      <c r="T3" s="35"/>
      <c r="U3" s="35"/>
      <c r="V3" s="17"/>
    </row>
    <row r="4" spans="1:22" ht="22.15" x14ac:dyDescent="0.3">
      <c r="A4" s="17"/>
      <c r="B4" s="19" t="s">
        <v>33</v>
      </c>
      <c r="C4" s="18" t="str">
        <f>[1]Données!$B$2</f>
        <v>26</v>
      </c>
      <c r="D4" s="18" t="s">
        <v>34</v>
      </c>
      <c r="E4" s="20" t="str">
        <f>[1]Données!$A$10</f>
        <v>03</v>
      </c>
      <c r="F4" s="35" t="s">
        <v>35</v>
      </c>
      <c r="G4" s="35"/>
      <c r="H4" s="17"/>
      <c r="I4" s="19" t="str">
        <f>B4</f>
        <v>LOT</v>
      </c>
      <c r="J4" s="18" t="str">
        <f>C4</f>
        <v>26</v>
      </c>
      <c r="K4" s="18" t="str">
        <f>D4</f>
        <v>/</v>
      </c>
      <c r="L4" s="18" t="str">
        <f>E4</f>
        <v>03</v>
      </c>
      <c r="M4" s="35" t="str">
        <f>F4</f>
        <v>ELEVEUR</v>
      </c>
      <c r="N4" s="35"/>
      <c r="O4" s="18"/>
      <c r="P4" s="19" t="str">
        <f>I4</f>
        <v>LOT</v>
      </c>
      <c r="Q4" s="18" t="str">
        <f>J4</f>
        <v>26</v>
      </c>
      <c r="R4" s="18" t="str">
        <f>K4</f>
        <v>/</v>
      </c>
      <c r="S4" s="18" t="str">
        <f>L4</f>
        <v>03</v>
      </c>
      <c r="T4" s="35" t="str">
        <f>M4</f>
        <v>ELEVEUR</v>
      </c>
      <c r="U4" s="35"/>
      <c r="V4" s="17"/>
    </row>
    <row r="5" spans="1:22" ht="22.15" x14ac:dyDescent="0.3">
      <c r="A5" s="17"/>
      <c r="B5" s="37" t="str">
        <f>[1]Données!$C$10</f>
        <v>HULK</v>
      </c>
      <c r="C5" s="35"/>
      <c r="D5" s="35"/>
      <c r="E5" s="35"/>
      <c r="F5" s="35"/>
      <c r="G5" s="35"/>
      <c r="H5" s="17"/>
      <c r="I5" s="35" t="str">
        <f>B5</f>
        <v>HULK</v>
      </c>
      <c r="J5" s="35"/>
      <c r="K5" s="35"/>
      <c r="L5" s="35"/>
      <c r="M5" s="35"/>
      <c r="N5" s="35"/>
      <c r="O5" s="18"/>
      <c r="P5" s="35" t="str">
        <f>I5</f>
        <v>HULK</v>
      </c>
      <c r="Q5" s="35"/>
      <c r="R5" s="35"/>
      <c r="S5" s="35"/>
      <c r="T5" s="35"/>
      <c r="U5" s="35"/>
      <c r="V5" s="17"/>
    </row>
    <row r="6" spans="1:22" ht="22.15" x14ac:dyDescent="0.3">
      <c r="A6" s="17"/>
      <c r="B6" s="35"/>
      <c r="C6" s="35"/>
      <c r="D6" s="35"/>
      <c r="E6" s="35"/>
      <c r="F6" s="35"/>
      <c r="G6" s="35"/>
      <c r="H6" s="17"/>
      <c r="I6" s="35"/>
      <c r="J6" s="35"/>
      <c r="K6" s="35"/>
      <c r="L6" s="35"/>
      <c r="M6" s="35"/>
      <c r="N6" s="35"/>
      <c r="O6" s="18"/>
      <c r="P6" s="35"/>
      <c r="Q6" s="35"/>
      <c r="R6" s="35"/>
      <c r="S6" s="35"/>
      <c r="T6" s="35"/>
      <c r="U6" s="35"/>
      <c r="V6" s="17"/>
    </row>
    <row r="7" spans="1:22" ht="22.15" x14ac:dyDescent="0.3">
      <c r="A7" s="17"/>
      <c r="B7" s="36" t="str">
        <f>B2</f>
        <v>VERT</v>
      </c>
      <c r="C7" s="36"/>
      <c r="D7" s="35" t="str">
        <f>D2</f>
        <v>ABATTAGE</v>
      </c>
      <c r="E7" s="35"/>
      <c r="F7" s="35"/>
      <c r="G7" s="35"/>
      <c r="H7" s="17"/>
      <c r="I7" s="36" t="str">
        <f>B7</f>
        <v>VERT</v>
      </c>
      <c r="J7" s="36"/>
      <c r="K7" s="35" t="str">
        <f>D7</f>
        <v>ABATTAGE</v>
      </c>
      <c r="L7" s="35"/>
      <c r="M7" s="35"/>
      <c r="N7" s="35"/>
      <c r="O7" s="18"/>
      <c r="P7" s="36" t="str">
        <f>I7</f>
        <v>VERT</v>
      </c>
      <c r="Q7" s="36"/>
      <c r="R7" s="35" t="str">
        <f>K7</f>
        <v>ABATTAGE</v>
      </c>
      <c r="S7" s="35"/>
      <c r="T7" s="35"/>
      <c r="U7" s="35"/>
      <c r="V7" s="17"/>
    </row>
    <row r="8" spans="1:22" ht="22.15" x14ac:dyDescent="0.3">
      <c r="A8" s="17"/>
      <c r="B8" s="35" t="str">
        <f>B3</f>
        <v>LUNDI 28/06/2021</v>
      </c>
      <c r="C8" s="35"/>
      <c r="D8" s="35"/>
      <c r="E8" s="35"/>
      <c r="F8" s="35"/>
      <c r="G8" s="35"/>
      <c r="H8" s="17"/>
      <c r="I8" s="35" t="str">
        <f>B8</f>
        <v>LUNDI 28/06/2021</v>
      </c>
      <c r="J8" s="35"/>
      <c r="K8" s="35"/>
      <c r="L8" s="35"/>
      <c r="M8" s="35"/>
      <c r="N8" s="35"/>
      <c r="O8" s="18"/>
      <c r="P8" s="35" t="str">
        <f>I8</f>
        <v>LUNDI 28/06/2021</v>
      </c>
      <c r="Q8" s="35"/>
      <c r="R8" s="35"/>
      <c r="S8" s="35"/>
      <c r="T8" s="35"/>
      <c r="U8" s="35"/>
      <c r="V8" s="17"/>
    </row>
    <row r="9" spans="1:22" ht="22.15" x14ac:dyDescent="0.3">
      <c r="A9" s="17"/>
      <c r="B9" s="19" t="str">
        <f>B4</f>
        <v>LOT</v>
      </c>
      <c r="C9" s="18" t="str">
        <f>C4</f>
        <v>26</v>
      </c>
      <c r="D9" s="18" t="str">
        <f>D4</f>
        <v>/</v>
      </c>
      <c r="E9" s="18" t="str">
        <f>E4</f>
        <v>03</v>
      </c>
      <c r="F9" s="35" t="str">
        <f>F4</f>
        <v>ELEVEUR</v>
      </c>
      <c r="G9" s="35"/>
      <c r="H9" s="17"/>
      <c r="I9" s="19" t="str">
        <f>B9</f>
        <v>LOT</v>
      </c>
      <c r="J9" s="18" t="str">
        <f>C9</f>
        <v>26</v>
      </c>
      <c r="K9" s="18" t="str">
        <f>D9</f>
        <v>/</v>
      </c>
      <c r="L9" s="18" t="str">
        <f>E9</f>
        <v>03</v>
      </c>
      <c r="M9" s="35" t="str">
        <f>F9</f>
        <v>ELEVEUR</v>
      </c>
      <c r="N9" s="35"/>
      <c r="O9" s="18"/>
      <c r="P9" s="19" t="str">
        <f>I9</f>
        <v>LOT</v>
      </c>
      <c r="Q9" s="18" t="str">
        <f>J9</f>
        <v>26</v>
      </c>
      <c r="R9" s="18" t="str">
        <f>K9</f>
        <v>/</v>
      </c>
      <c r="S9" s="18" t="str">
        <f>L9</f>
        <v>03</v>
      </c>
      <c r="T9" s="35" t="str">
        <f>M9</f>
        <v>ELEVEUR</v>
      </c>
      <c r="U9" s="35"/>
      <c r="V9" s="17"/>
    </row>
    <row r="10" spans="1:22" ht="22.15" x14ac:dyDescent="0.3">
      <c r="A10" s="17"/>
      <c r="B10" s="35" t="str">
        <f>B5</f>
        <v>HULK</v>
      </c>
      <c r="C10" s="35"/>
      <c r="D10" s="35"/>
      <c r="E10" s="35"/>
      <c r="F10" s="35"/>
      <c r="G10" s="35"/>
      <c r="H10" s="17"/>
      <c r="I10" s="35" t="str">
        <f>B10</f>
        <v>HULK</v>
      </c>
      <c r="J10" s="35"/>
      <c r="K10" s="35"/>
      <c r="L10" s="35"/>
      <c r="M10" s="35"/>
      <c r="N10" s="35"/>
      <c r="O10" s="18"/>
      <c r="P10" s="35" t="str">
        <f>I10</f>
        <v>HULK</v>
      </c>
      <c r="Q10" s="35"/>
      <c r="R10" s="35"/>
      <c r="S10" s="35"/>
      <c r="T10" s="35"/>
      <c r="U10" s="35"/>
      <c r="V10" s="17"/>
    </row>
    <row r="11" spans="1:22" ht="22.15" x14ac:dyDescent="0.3">
      <c r="A11" s="17"/>
      <c r="B11" s="35"/>
      <c r="C11" s="35"/>
      <c r="D11" s="35"/>
      <c r="E11" s="35"/>
      <c r="F11" s="35"/>
      <c r="G11" s="35"/>
      <c r="H11" s="17"/>
      <c r="I11" s="35"/>
      <c r="J11" s="35"/>
      <c r="K11" s="35"/>
      <c r="L11" s="35"/>
      <c r="M11" s="35"/>
      <c r="N11" s="35"/>
      <c r="O11" s="18"/>
      <c r="P11" s="35"/>
      <c r="Q11" s="35"/>
      <c r="R11" s="35"/>
      <c r="S11" s="35"/>
      <c r="T11" s="35"/>
      <c r="U11" s="35"/>
      <c r="V11" s="17"/>
    </row>
    <row r="12" spans="1:22" ht="22.15" x14ac:dyDescent="0.3">
      <c r="A12" s="17"/>
      <c r="B12" s="36" t="str">
        <f>B7</f>
        <v>VERT</v>
      </c>
      <c r="C12" s="36"/>
      <c r="D12" s="35" t="str">
        <f>D7</f>
        <v>ABATTAGE</v>
      </c>
      <c r="E12" s="35"/>
      <c r="F12" s="35"/>
      <c r="G12" s="35"/>
      <c r="H12" s="17"/>
      <c r="I12" s="36" t="str">
        <f>B12</f>
        <v>VERT</v>
      </c>
      <c r="J12" s="36"/>
      <c r="K12" s="35" t="str">
        <f>D12</f>
        <v>ABATTAGE</v>
      </c>
      <c r="L12" s="35"/>
      <c r="M12" s="35"/>
      <c r="N12" s="35"/>
      <c r="O12" s="18"/>
      <c r="P12" s="36" t="str">
        <f>I12</f>
        <v>VERT</v>
      </c>
      <c r="Q12" s="36"/>
      <c r="R12" s="35" t="str">
        <f>K12</f>
        <v>ABATTAGE</v>
      </c>
      <c r="S12" s="35"/>
      <c r="T12" s="35"/>
      <c r="U12" s="35"/>
      <c r="V12" s="17"/>
    </row>
    <row r="13" spans="1:22" ht="22.15" x14ac:dyDescent="0.3">
      <c r="A13" s="17"/>
      <c r="B13" s="35" t="str">
        <f>B8</f>
        <v>LUNDI 28/06/2021</v>
      </c>
      <c r="C13" s="35"/>
      <c r="D13" s="35"/>
      <c r="E13" s="35"/>
      <c r="F13" s="35"/>
      <c r="G13" s="35"/>
      <c r="H13" s="17"/>
      <c r="I13" s="35" t="str">
        <f>B13</f>
        <v>LUNDI 28/06/2021</v>
      </c>
      <c r="J13" s="35"/>
      <c r="K13" s="35"/>
      <c r="L13" s="35"/>
      <c r="M13" s="35"/>
      <c r="N13" s="35"/>
      <c r="O13" s="18"/>
      <c r="P13" s="35" t="str">
        <f>I13</f>
        <v>LUNDI 28/06/2021</v>
      </c>
      <c r="Q13" s="35"/>
      <c r="R13" s="35"/>
      <c r="S13" s="35"/>
      <c r="T13" s="35"/>
      <c r="U13" s="35"/>
      <c r="V13" s="17"/>
    </row>
    <row r="14" spans="1:22" ht="22.15" x14ac:dyDescent="0.3">
      <c r="A14" s="17"/>
      <c r="B14" s="19" t="str">
        <f>B9</f>
        <v>LOT</v>
      </c>
      <c r="C14" s="18" t="str">
        <f>C9</f>
        <v>26</v>
      </c>
      <c r="D14" s="18" t="str">
        <f>D9</f>
        <v>/</v>
      </c>
      <c r="E14" s="18" t="str">
        <f>E9</f>
        <v>03</v>
      </c>
      <c r="F14" s="35" t="str">
        <f>F9</f>
        <v>ELEVEUR</v>
      </c>
      <c r="G14" s="35"/>
      <c r="H14" s="17"/>
      <c r="I14" s="19" t="str">
        <f>B14</f>
        <v>LOT</v>
      </c>
      <c r="J14" s="18" t="str">
        <f>C14</f>
        <v>26</v>
      </c>
      <c r="K14" s="18" t="str">
        <f>D14</f>
        <v>/</v>
      </c>
      <c r="L14" s="18" t="str">
        <f>E14</f>
        <v>03</v>
      </c>
      <c r="M14" s="35" t="str">
        <f>F14</f>
        <v>ELEVEUR</v>
      </c>
      <c r="N14" s="35"/>
      <c r="O14" s="18"/>
      <c r="P14" s="19" t="str">
        <f>I14</f>
        <v>LOT</v>
      </c>
      <c r="Q14" s="18" t="str">
        <f>J14</f>
        <v>26</v>
      </c>
      <c r="R14" s="18" t="str">
        <f>K14</f>
        <v>/</v>
      </c>
      <c r="S14" s="18" t="str">
        <f>L14</f>
        <v>03</v>
      </c>
      <c r="T14" s="35" t="str">
        <f>M14</f>
        <v>ELEVEUR</v>
      </c>
      <c r="U14" s="35"/>
      <c r="V14" s="17"/>
    </row>
    <row r="15" spans="1:22" ht="22.15" x14ac:dyDescent="0.3">
      <c r="A15" s="17"/>
      <c r="B15" s="35" t="str">
        <f>B10</f>
        <v>HULK</v>
      </c>
      <c r="C15" s="35"/>
      <c r="D15" s="35"/>
      <c r="E15" s="35"/>
      <c r="F15" s="35"/>
      <c r="G15" s="35"/>
      <c r="H15" s="17"/>
      <c r="I15" s="35" t="str">
        <f>B15</f>
        <v>HULK</v>
      </c>
      <c r="J15" s="35"/>
      <c r="K15" s="35"/>
      <c r="L15" s="35"/>
      <c r="M15" s="35"/>
      <c r="N15" s="35"/>
      <c r="O15" s="18"/>
      <c r="P15" s="35" t="str">
        <f>I15</f>
        <v>HULK</v>
      </c>
      <c r="Q15" s="35"/>
      <c r="R15" s="35"/>
      <c r="S15" s="35"/>
      <c r="T15" s="35"/>
      <c r="U15" s="35"/>
      <c r="V15" s="17"/>
    </row>
    <row r="16" spans="1:22" ht="22.15" x14ac:dyDescent="0.3">
      <c r="A16" s="17"/>
      <c r="B16" s="35"/>
      <c r="C16" s="35"/>
      <c r="D16" s="35"/>
      <c r="E16" s="35"/>
      <c r="F16" s="35"/>
      <c r="G16" s="35"/>
      <c r="H16" s="17"/>
      <c r="I16" s="35"/>
      <c r="J16" s="35"/>
      <c r="K16" s="35"/>
      <c r="L16" s="35"/>
      <c r="M16" s="35"/>
      <c r="N16" s="35"/>
      <c r="O16" s="18"/>
      <c r="P16" s="35"/>
      <c r="Q16" s="35"/>
      <c r="R16" s="35"/>
      <c r="S16" s="35"/>
      <c r="T16" s="35"/>
      <c r="U16" s="35"/>
      <c r="V16" s="17"/>
    </row>
    <row r="17" spans="1:22" ht="22.15" x14ac:dyDescent="0.3">
      <c r="A17" s="17"/>
      <c r="B17" s="36" t="str">
        <f>B12</f>
        <v>VERT</v>
      </c>
      <c r="C17" s="36"/>
      <c r="D17" s="35" t="str">
        <f>D12</f>
        <v>ABATTAGE</v>
      </c>
      <c r="E17" s="35"/>
      <c r="F17" s="35"/>
      <c r="G17" s="35"/>
      <c r="H17" s="17"/>
      <c r="I17" s="36" t="str">
        <f>B17</f>
        <v>VERT</v>
      </c>
      <c r="J17" s="36"/>
      <c r="K17" s="35" t="str">
        <f>D17</f>
        <v>ABATTAGE</v>
      </c>
      <c r="L17" s="35"/>
      <c r="M17" s="35"/>
      <c r="N17" s="35"/>
      <c r="O17" s="18"/>
      <c r="P17" s="36" t="str">
        <f>I17</f>
        <v>VERT</v>
      </c>
      <c r="Q17" s="36"/>
      <c r="R17" s="35" t="str">
        <f>K17</f>
        <v>ABATTAGE</v>
      </c>
      <c r="S17" s="35"/>
      <c r="T17" s="35"/>
      <c r="U17" s="35"/>
      <c r="V17" s="17"/>
    </row>
    <row r="18" spans="1:22" ht="22.15" x14ac:dyDescent="0.3">
      <c r="A18" s="17"/>
      <c r="B18" s="35" t="str">
        <f>B13</f>
        <v>LUNDI 28/06/2021</v>
      </c>
      <c r="C18" s="35"/>
      <c r="D18" s="35"/>
      <c r="E18" s="35"/>
      <c r="F18" s="35"/>
      <c r="G18" s="35"/>
      <c r="H18" s="17"/>
      <c r="I18" s="35" t="str">
        <f>B18</f>
        <v>LUNDI 28/06/2021</v>
      </c>
      <c r="J18" s="35"/>
      <c r="K18" s="35"/>
      <c r="L18" s="35"/>
      <c r="M18" s="35"/>
      <c r="N18" s="35"/>
      <c r="O18" s="18"/>
      <c r="P18" s="35" t="str">
        <f>I18</f>
        <v>LUNDI 28/06/2021</v>
      </c>
      <c r="Q18" s="35"/>
      <c r="R18" s="35"/>
      <c r="S18" s="35"/>
      <c r="T18" s="35"/>
      <c r="U18" s="35"/>
      <c r="V18" s="17"/>
    </row>
    <row r="19" spans="1:22" ht="22.15" x14ac:dyDescent="0.3">
      <c r="A19" s="17"/>
      <c r="B19" s="19" t="str">
        <f>B14</f>
        <v>LOT</v>
      </c>
      <c r="C19" s="18" t="str">
        <f>C14</f>
        <v>26</v>
      </c>
      <c r="D19" s="18" t="str">
        <f>D14</f>
        <v>/</v>
      </c>
      <c r="E19" s="18" t="str">
        <f>E14</f>
        <v>03</v>
      </c>
      <c r="F19" s="35" t="str">
        <f>F14</f>
        <v>ELEVEUR</v>
      </c>
      <c r="G19" s="35"/>
      <c r="H19" s="17"/>
      <c r="I19" s="19" t="str">
        <f>B19</f>
        <v>LOT</v>
      </c>
      <c r="J19" s="18" t="str">
        <f>C19</f>
        <v>26</v>
      </c>
      <c r="K19" s="18" t="str">
        <f>D19</f>
        <v>/</v>
      </c>
      <c r="L19" s="18" t="str">
        <f>E19</f>
        <v>03</v>
      </c>
      <c r="M19" s="35" t="str">
        <f>F19</f>
        <v>ELEVEUR</v>
      </c>
      <c r="N19" s="35"/>
      <c r="O19" s="18"/>
      <c r="P19" s="19" t="str">
        <f>I19</f>
        <v>LOT</v>
      </c>
      <c r="Q19" s="18" t="str">
        <f>J19</f>
        <v>26</v>
      </c>
      <c r="R19" s="18" t="str">
        <f>K19</f>
        <v>/</v>
      </c>
      <c r="S19" s="18" t="str">
        <f>L19</f>
        <v>03</v>
      </c>
      <c r="T19" s="35" t="str">
        <f>M19</f>
        <v>ELEVEUR</v>
      </c>
      <c r="U19" s="35"/>
      <c r="V19" s="17"/>
    </row>
    <row r="20" spans="1:22" ht="22.15" x14ac:dyDescent="0.3">
      <c r="A20" s="17"/>
      <c r="B20" s="35" t="str">
        <f>B15</f>
        <v>HULK</v>
      </c>
      <c r="C20" s="35"/>
      <c r="D20" s="35"/>
      <c r="E20" s="35"/>
      <c r="F20" s="35"/>
      <c r="G20" s="35"/>
      <c r="H20" s="17"/>
      <c r="I20" s="35" t="str">
        <f>B20</f>
        <v>HULK</v>
      </c>
      <c r="J20" s="35"/>
      <c r="K20" s="35"/>
      <c r="L20" s="35"/>
      <c r="M20" s="35"/>
      <c r="N20" s="35"/>
      <c r="O20" s="18"/>
      <c r="P20" s="35" t="str">
        <f>I20</f>
        <v>HULK</v>
      </c>
      <c r="Q20" s="35"/>
      <c r="R20" s="35"/>
      <c r="S20" s="35"/>
      <c r="T20" s="35"/>
      <c r="U20" s="35"/>
      <c r="V20" s="17"/>
    </row>
    <row r="21" spans="1:22" ht="22.15" x14ac:dyDescent="0.3">
      <c r="A21" s="17"/>
      <c r="B21" s="35"/>
      <c r="C21" s="35"/>
      <c r="D21" s="35"/>
      <c r="E21" s="35"/>
      <c r="F21" s="35"/>
      <c r="G21" s="35"/>
      <c r="H21" s="17"/>
      <c r="I21" s="35"/>
      <c r="J21" s="35"/>
      <c r="K21" s="35"/>
      <c r="L21" s="35"/>
      <c r="M21" s="35"/>
      <c r="N21" s="35"/>
      <c r="O21" s="18"/>
      <c r="P21" s="35"/>
      <c r="Q21" s="35"/>
      <c r="R21" s="35"/>
      <c r="S21" s="35"/>
      <c r="T21" s="35"/>
      <c r="U21" s="35"/>
      <c r="V21" s="17"/>
    </row>
    <row r="22" spans="1:22" ht="22.15" x14ac:dyDescent="0.3">
      <c r="A22" s="21"/>
      <c r="B22" s="36" t="str">
        <f>B17</f>
        <v>VERT</v>
      </c>
      <c r="C22" s="36"/>
      <c r="D22" s="35" t="str">
        <f>D17</f>
        <v>ABATTAGE</v>
      </c>
      <c r="E22" s="35"/>
      <c r="F22" s="35"/>
      <c r="G22" s="35"/>
      <c r="H22" s="17"/>
      <c r="I22" s="36" t="str">
        <f>B22</f>
        <v>VERT</v>
      </c>
      <c r="J22" s="36"/>
      <c r="K22" s="35" t="str">
        <f>D22</f>
        <v>ABATTAGE</v>
      </c>
      <c r="L22" s="35"/>
      <c r="M22" s="35"/>
      <c r="N22" s="35"/>
      <c r="O22" s="18"/>
      <c r="P22" s="36" t="str">
        <f>I22</f>
        <v>VERT</v>
      </c>
      <c r="Q22" s="36"/>
      <c r="R22" s="35" t="str">
        <f>K22</f>
        <v>ABATTAGE</v>
      </c>
      <c r="S22" s="35"/>
      <c r="T22" s="35"/>
      <c r="U22" s="35"/>
      <c r="V22" s="21"/>
    </row>
    <row r="23" spans="1:22" ht="22.15" x14ac:dyDescent="0.3">
      <c r="A23" s="17"/>
      <c r="B23" s="35" t="str">
        <f>B18</f>
        <v>LUNDI 28/06/2021</v>
      </c>
      <c r="C23" s="35"/>
      <c r="D23" s="35"/>
      <c r="E23" s="35"/>
      <c r="F23" s="35"/>
      <c r="G23" s="35"/>
      <c r="H23" s="17"/>
      <c r="I23" s="35" t="str">
        <f>B23</f>
        <v>LUNDI 28/06/2021</v>
      </c>
      <c r="J23" s="35"/>
      <c r="K23" s="35"/>
      <c r="L23" s="35"/>
      <c r="M23" s="35"/>
      <c r="N23" s="35"/>
      <c r="O23" s="18"/>
      <c r="P23" s="35" t="str">
        <f>I23</f>
        <v>LUNDI 28/06/2021</v>
      </c>
      <c r="Q23" s="35"/>
      <c r="R23" s="35"/>
      <c r="S23" s="35"/>
      <c r="T23" s="35"/>
      <c r="U23" s="35"/>
      <c r="V23" s="17"/>
    </row>
    <row r="24" spans="1:22" ht="22.15" x14ac:dyDescent="0.3">
      <c r="A24" s="17"/>
      <c r="B24" s="19" t="str">
        <f>B19</f>
        <v>LOT</v>
      </c>
      <c r="C24" s="18" t="str">
        <f>C19</f>
        <v>26</v>
      </c>
      <c r="D24" s="18" t="str">
        <f>D19</f>
        <v>/</v>
      </c>
      <c r="E24" s="18" t="str">
        <f>E19</f>
        <v>03</v>
      </c>
      <c r="F24" s="35" t="str">
        <f>F19</f>
        <v>ELEVEUR</v>
      </c>
      <c r="G24" s="35"/>
      <c r="H24" s="17"/>
      <c r="I24" s="19" t="str">
        <f>B24</f>
        <v>LOT</v>
      </c>
      <c r="J24" s="18" t="str">
        <f>C24</f>
        <v>26</v>
      </c>
      <c r="K24" s="18" t="str">
        <f>D24</f>
        <v>/</v>
      </c>
      <c r="L24" s="18" t="str">
        <f>E24</f>
        <v>03</v>
      </c>
      <c r="M24" s="35" t="str">
        <f>F24</f>
        <v>ELEVEUR</v>
      </c>
      <c r="N24" s="35"/>
      <c r="O24" s="18"/>
      <c r="P24" s="19" t="str">
        <f>I24</f>
        <v>LOT</v>
      </c>
      <c r="Q24" s="18" t="str">
        <f>J24</f>
        <v>26</v>
      </c>
      <c r="R24" s="18" t="str">
        <f>K24</f>
        <v>/</v>
      </c>
      <c r="S24" s="18" t="str">
        <f>L24</f>
        <v>03</v>
      </c>
      <c r="T24" s="35" t="str">
        <f>M24</f>
        <v>ELEVEUR</v>
      </c>
      <c r="U24" s="35"/>
      <c r="V24" s="17"/>
    </row>
    <row r="25" spans="1:22" ht="22.15" x14ac:dyDescent="0.3">
      <c r="A25" s="17"/>
      <c r="B25" s="35" t="str">
        <f>B20</f>
        <v>HULK</v>
      </c>
      <c r="C25" s="35"/>
      <c r="D25" s="35"/>
      <c r="E25" s="35"/>
      <c r="F25" s="35"/>
      <c r="G25" s="35"/>
      <c r="H25" s="17"/>
      <c r="I25" s="35" t="str">
        <f>B25</f>
        <v>HULK</v>
      </c>
      <c r="J25" s="35"/>
      <c r="K25" s="35"/>
      <c r="L25" s="35"/>
      <c r="M25" s="35"/>
      <c r="N25" s="35"/>
      <c r="O25" s="18"/>
      <c r="P25" s="35" t="str">
        <f>I25</f>
        <v>HULK</v>
      </c>
      <c r="Q25" s="35"/>
      <c r="R25" s="35"/>
      <c r="S25" s="35"/>
      <c r="T25" s="35"/>
      <c r="U25" s="35"/>
      <c r="V25" s="17"/>
    </row>
    <row r="26" spans="1:22" ht="22.15" x14ac:dyDescent="0.3">
      <c r="A26" s="17"/>
      <c r="B26" s="35"/>
      <c r="C26" s="35"/>
      <c r="D26" s="35"/>
      <c r="E26" s="35"/>
      <c r="F26" s="35"/>
      <c r="G26" s="35"/>
      <c r="H26" s="17"/>
      <c r="I26" s="35"/>
      <c r="J26" s="35"/>
      <c r="K26" s="35"/>
      <c r="L26" s="35"/>
      <c r="M26" s="35"/>
      <c r="N26" s="35"/>
      <c r="O26" s="18"/>
      <c r="P26" s="35"/>
      <c r="Q26" s="35"/>
      <c r="R26" s="35"/>
      <c r="S26" s="35"/>
      <c r="T26" s="35"/>
      <c r="U26" s="35"/>
      <c r="V26" s="17"/>
    </row>
    <row r="27" spans="1:22" ht="22.15" x14ac:dyDescent="0.3">
      <c r="A27" s="17"/>
      <c r="B27" s="36" t="str">
        <f>B22</f>
        <v>VERT</v>
      </c>
      <c r="C27" s="36"/>
      <c r="D27" s="35" t="str">
        <f>D22</f>
        <v>ABATTAGE</v>
      </c>
      <c r="E27" s="35"/>
      <c r="F27" s="35"/>
      <c r="G27" s="35"/>
      <c r="H27" s="17"/>
      <c r="I27" s="36" t="str">
        <f>B27</f>
        <v>VERT</v>
      </c>
      <c r="J27" s="36"/>
      <c r="K27" s="35" t="str">
        <f>D27</f>
        <v>ABATTAGE</v>
      </c>
      <c r="L27" s="35"/>
      <c r="M27" s="35"/>
      <c r="N27" s="35"/>
      <c r="O27" s="18"/>
      <c r="P27" s="36" t="str">
        <f>I27</f>
        <v>VERT</v>
      </c>
      <c r="Q27" s="36"/>
      <c r="R27" s="35" t="str">
        <f>K27</f>
        <v>ABATTAGE</v>
      </c>
      <c r="S27" s="35"/>
      <c r="T27" s="35"/>
      <c r="U27" s="35"/>
      <c r="V27" s="17"/>
    </row>
    <row r="28" spans="1:22" ht="22.15" x14ac:dyDescent="0.3">
      <c r="A28" s="17"/>
      <c r="B28" s="35" t="str">
        <f>B23</f>
        <v>LUNDI 28/06/2021</v>
      </c>
      <c r="C28" s="35"/>
      <c r="D28" s="35"/>
      <c r="E28" s="35"/>
      <c r="F28" s="35"/>
      <c r="G28" s="35"/>
      <c r="H28" s="17"/>
      <c r="I28" s="35" t="str">
        <f>B28</f>
        <v>LUNDI 28/06/2021</v>
      </c>
      <c r="J28" s="35"/>
      <c r="K28" s="35"/>
      <c r="L28" s="35"/>
      <c r="M28" s="35"/>
      <c r="N28" s="35"/>
      <c r="O28" s="18"/>
      <c r="P28" s="35" t="str">
        <f>I28</f>
        <v>LUNDI 28/06/2021</v>
      </c>
      <c r="Q28" s="35"/>
      <c r="R28" s="35"/>
      <c r="S28" s="35"/>
      <c r="T28" s="35"/>
      <c r="U28" s="35"/>
      <c r="V28" s="17"/>
    </row>
    <row r="29" spans="1:22" ht="22.15" x14ac:dyDescent="0.3">
      <c r="A29" s="17"/>
      <c r="B29" s="19" t="str">
        <f>B24</f>
        <v>LOT</v>
      </c>
      <c r="C29" s="18" t="str">
        <f>C24</f>
        <v>26</v>
      </c>
      <c r="D29" s="18" t="str">
        <f>D24</f>
        <v>/</v>
      </c>
      <c r="E29" s="18" t="str">
        <f>E24</f>
        <v>03</v>
      </c>
      <c r="F29" s="35" t="str">
        <f>F24</f>
        <v>ELEVEUR</v>
      </c>
      <c r="G29" s="35"/>
      <c r="H29" s="17"/>
      <c r="I29" s="19" t="str">
        <f>B29</f>
        <v>LOT</v>
      </c>
      <c r="J29" s="18" t="str">
        <f>C29</f>
        <v>26</v>
      </c>
      <c r="K29" s="18" t="str">
        <f>D29</f>
        <v>/</v>
      </c>
      <c r="L29" s="18" t="str">
        <f>E29</f>
        <v>03</v>
      </c>
      <c r="M29" s="35" t="str">
        <f>F29</f>
        <v>ELEVEUR</v>
      </c>
      <c r="N29" s="35"/>
      <c r="O29" s="18"/>
      <c r="P29" s="19" t="str">
        <f>I29</f>
        <v>LOT</v>
      </c>
      <c r="Q29" s="18" t="str">
        <f>J29</f>
        <v>26</v>
      </c>
      <c r="R29" s="18" t="str">
        <f>K29</f>
        <v>/</v>
      </c>
      <c r="S29" s="18" t="str">
        <f>L29</f>
        <v>03</v>
      </c>
      <c r="T29" s="35" t="str">
        <f>M29</f>
        <v>ELEVEUR</v>
      </c>
      <c r="U29" s="35"/>
      <c r="V29" s="17"/>
    </row>
    <row r="30" spans="1:22" ht="22.15" x14ac:dyDescent="0.3">
      <c r="A30" s="17"/>
      <c r="B30" s="35" t="str">
        <f>B25</f>
        <v>HULK</v>
      </c>
      <c r="C30" s="35"/>
      <c r="D30" s="35"/>
      <c r="E30" s="35"/>
      <c r="F30" s="35"/>
      <c r="G30" s="35"/>
      <c r="H30" s="17"/>
      <c r="I30" s="35" t="str">
        <f>B30</f>
        <v>HULK</v>
      </c>
      <c r="J30" s="35"/>
      <c r="K30" s="35"/>
      <c r="L30" s="35"/>
      <c r="M30" s="35"/>
      <c r="N30" s="35"/>
      <c r="O30" s="18"/>
      <c r="P30" s="35" t="str">
        <f>I30</f>
        <v>HULK</v>
      </c>
      <c r="Q30" s="35"/>
      <c r="R30" s="35"/>
      <c r="S30" s="35"/>
      <c r="T30" s="35"/>
      <c r="U30" s="35"/>
      <c r="V30" s="17"/>
    </row>
    <row r="31" spans="1:22" ht="22.15" x14ac:dyDescent="0.3">
      <c r="A31" s="17"/>
      <c r="B31" s="35"/>
      <c r="C31" s="35"/>
      <c r="D31" s="35"/>
      <c r="E31" s="35"/>
      <c r="F31" s="35"/>
      <c r="G31" s="35"/>
      <c r="H31" s="17"/>
      <c r="I31" s="35"/>
      <c r="J31" s="35"/>
      <c r="K31" s="35"/>
      <c r="L31" s="35"/>
      <c r="M31" s="35"/>
      <c r="N31" s="35"/>
      <c r="O31" s="18"/>
      <c r="P31" s="35"/>
      <c r="Q31" s="35"/>
      <c r="R31" s="35"/>
      <c r="S31" s="35"/>
      <c r="T31" s="35"/>
      <c r="U31" s="35"/>
      <c r="V31" s="17"/>
    </row>
    <row r="32" spans="1:22" ht="22.15" x14ac:dyDescent="0.3">
      <c r="A32" s="17"/>
      <c r="B32" s="36" t="str">
        <f>B27</f>
        <v>VERT</v>
      </c>
      <c r="C32" s="36"/>
      <c r="D32" s="35" t="str">
        <f>D27</f>
        <v>ABATTAGE</v>
      </c>
      <c r="E32" s="35"/>
      <c r="F32" s="35"/>
      <c r="G32" s="35"/>
      <c r="H32" s="17"/>
      <c r="I32" s="36" t="str">
        <f>B32</f>
        <v>VERT</v>
      </c>
      <c r="J32" s="36"/>
      <c r="K32" s="35" t="str">
        <f>D32</f>
        <v>ABATTAGE</v>
      </c>
      <c r="L32" s="35"/>
      <c r="M32" s="35"/>
      <c r="N32" s="35"/>
      <c r="O32" s="18"/>
      <c r="P32" s="36" t="str">
        <f>I32</f>
        <v>VERT</v>
      </c>
      <c r="Q32" s="36"/>
      <c r="R32" s="35" t="str">
        <f>K32</f>
        <v>ABATTAGE</v>
      </c>
      <c r="S32" s="35"/>
      <c r="T32" s="35"/>
      <c r="U32" s="35"/>
      <c r="V32" s="17"/>
    </row>
    <row r="33" spans="1:22" ht="22.15" x14ac:dyDescent="0.3">
      <c r="A33" s="17"/>
      <c r="B33" s="35" t="str">
        <f>B28</f>
        <v>LUNDI 28/06/2021</v>
      </c>
      <c r="C33" s="35"/>
      <c r="D33" s="35"/>
      <c r="E33" s="35"/>
      <c r="F33" s="35"/>
      <c r="G33" s="35"/>
      <c r="H33" s="17"/>
      <c r="I33" s="35" t="str">
        <f>B33</f>
        <v>LUNDI 28/06/2021</v>
      </c>
      <c r="J33" s="35"/>
      <c r="K33" s="35"/>
      <c r="L33" s="35"/>
      <c r="M33" s="35"/>
      <c r="N33" s="35"/>
      <c r="O33" s="18"/>
      <c r="P33" s="35" t="str">
        <f>I33</f>
        <v>LUNDI 28/06/2021</v>
      </c>
      <c r="Q33" s="35"/>
      <c r="R33" s="35"/>
      <c r="S33" s="35"/>
      <c r="T33" s="35"/>
      <c r="U33" s="35"/>
      <c r="V33" s="17"/>
    </row>
    <row r="34" spans="1:22" ht="22.5" x14ac:dyDescent="0.25">
      <c r="A34" s="17"/>
      <c r="B34" s="19" t="str">
        <f>B29</f>
        <v>LOT</v>
      </c>
      <c r="C34" s="18" t="str">
        <f>C29</f>
        <v>26</v>
      </c>
      <c r="D34" s="18" t="str">
        <f>D29</f>
        <v>/</v>
      </c>
      <c r="E34" s="18" t="str">
        <f>E29</f>
        <v>03</v>
      </c>
      <c r="F34" s="35" t="str">
        <f>F29</f>
        <v>ELEVEUR</v>
      </c>
      <c r="G34" s="35"/>
      <c r="H34" s="17"/>
      <c r="I34" s="19" t="str">
        <f>B34</f>
        <v>LOT</v>
      </c>
      <c r="J34" s="18" t="str">
        <f>C34</f>
        <v>26</v>
      </c>
      <c r="K34" s="18" t="str">
        <f>D34</f>
        <v>/</v>
      </c>
      <c r="L34" s="18" t="str">
        <f>E34</f>
        <v>03</v>
      </c>
      <c r="M34" s="35" t="str">
        <f>F34</f>
        <v>ELEVEUR</v>
      </c>
      <c r="N34" s="35"/>
      <c r="O34" s="18"/>
      <c r="P34" s="19" t="str">
        <f>I34</f>
        <v>LOT</v>
      </c>
      <c r="Q34" s="18" t="str">
        <f>J34</f>
        <v>26</v>
      </c>
      <c r="R34" s="18" t="str">
        <f>K34</f>
        <v>/</v>
      </c>
      <c r="S34" s="18" t="str">
        <f>L34</f>
        <v>03</v>
      </c>
      <c r="T34" s="35" t="str">
        <f>M34</f>
        <v>ELEVEUR</v>
      </c>
      <c r="U34" s="35"/>
      <c r="V34" s="17"/>
    </row>
    <row r="35" spans="1:22" ht="22.5" x14ac:dyDescent="0.25">
      <c r="A35" s="17"/>
      <c r="B35" s="35" t="str">
        <f>B30</f>
        <v>HULK</v>
      </c>
      <c r="C35" s="35"/>
      <c r="D35" s="35"/>
      <c r="E35" s="35"/>
      <c r="F35" s="35"/>
      <c r="G35" s="35"/>
      <c r="H35" s="17"/>
      <c r="I35" s="35" t="str">
        <f>B35</f>
        <v>HULK</v>
      </c>
      <c r="J35" s="35"/>
      <c r="K35" s="35"/>
      <c r="L35" s="35"/>
      <c r="M35" s="35"/>
      <c r="N35" s="35"/>
      <c r="O35" s="18"/>
      <c r="P35" s="35" t="str">
        <f>I35</f>
        <v>HULK</v>
      </c>
      <c r="Q35" s="35"/>
      <c r="R35" s="35"/>
      <c r="S35" s="35"/>
      <c r="T35" s="35"/>
      <c r="U35" s="35"/>
      <c r="V35" s="17"/>
    </row>
  </sheetData>
  <mergeCells count="126">
    <mergeCell ref="B1:G1"/>
    <mergeCell ref="I1:N1"/>
    <mergeCell ref="P1:U1"/>
    <mergeCell ref="B2:C2"/>
    <mergeCell ref="D2:G2"/>
    <mergeCell ref="I2:J2"/>
    <mergeCell ref="K2:N2"/>
    <mergeCell ref="P2:Q2"/>
    <mergeCell ref="R2:U2"/>
    <mergeCell ref="B5:G5"/>
    <mergeCell ref="I5:N5"/>
    <mergeCell ref="P5:U5"/>
    <mergeCell ref="B6:G6"/>
    <mergeCell ref="I6:N6"/>
    <mergeCell ref="P6:U6"/>
    <mergeCell ref="B3:G3"/>
    <mergeCell ref="I3:N3"/>
    <mergeCell ref="P3:U3"/>
    <mergeCell ref="F4:G4"/>
    <mergeCell ref="M4:N4"/>
    <mergeCell ref="T4:U4"/>
    <mergeCell ref="B8:G8"/>
    <mergeCell ref="I8:N8"/>
    <mergeCell ref="P8:U8"/>
    <mergeCell ref="F9:G9"/>
    <mergeCell ref="M9:N9"/>
    <mergeCell ref="T9:U9"/>
    <mergeCell ref="B7:C7"/>
    <mergeCell ref="D7:G7"/>
    <mergeCell ref="I7:J7"/>
    <mergeCell ref="K7:N7"/>
    <mergeCell ref="P7:Q7"/>
    <mergeCell ref="R7:U7"/>
    <mergeCell ref="B12:C12"/>
    <mergeCell ref="D12:G12"/>
    <mergeCell ref="I12:J12"/>
    <mergeCell ref="K12:N12"/>
    <mergeCell ref="P12:Q12"/>
    <mergeCell ref="R12:U12"/>
    <mergeCell ref="B10:G10"/>
    <mergeCell ref="I10:N10"/>
    <mergeCell ref="P10:U10"/>
    <mergeCell ref="B11:G11"/>
    <mergeCell ref="I11:N11"/>
    <mergeCell ref="P11:U11"/>
    <mergeCell ref="B15:G15"/>
    <mergeCell ref="I15:N15"/>
    <mergeCell ref="P15:U15"/>
    <mergeCell ref="B16:G16"/>
    <mergeCell ref="I16:N16"/>
    <mergeCell ref="P16:U16"/>
    <mergeCell ref="B13:G13"/>
    <mergeCell ref="I13:N13"/>
    <mergeCell ref="P13:U13"/>
    <mergeCell ref="F14:G14"/>
    <mergeCell ref="M14:N14"/>
    <mergeCell ref="T14:U14"/>
    <mergeCell ref="B18:G18"/>
    <mergeCell ref="I18:N18"/>
    <mergeCell ref="P18:U18"/>
    <mergeCell ref="F19:G19"/>
    <mergeCell ref="M19:N19"/>
    <mergeCell ref="T19:U19"/>
    <mergeCell ref="B17:C17"/>
    <mergeCell ref="D17:G17"/>
    <mergeCell ref="I17:J17"/>
    <mergeCell ref="K17:N17"/>
    <mergeCell ref="P17:Q17"/>
    <mergeCell ref="R17:U17"/>
    <mergeCell ref="B22:C22"/>
    <mergeCell ref="D22:G22"/>
    <mergeCell ref="I22:J22"/>
    <mergeCell ref="K22:N22"/>
    <mergeCell ref="P22:Q22"/>
    <mergeCell ref="R22:U22"/>
    <mergeCell ref="B20:G20"/>
    <mergeCell ref="I20:N20"/>
    <mergeCell ref="P20:U20"/>
    <mergeCell ref="B21:G21"/>
    <mergeCell ref="I21:N21"/>
    <mergeCell ref="P21:U21"/>
    <mergeCell ref="B25:G25"/>
    <mergeCell ref="I25:N25"/>
    <mergeCell ref="P25:U25"/>
    <mergeCell ref="B26:G26"/>
    <mergeCell ref="I26:N26"/>
    <mergeCell ref="P26:U26"/>
    <mergeCell ref="B23:G23"/>
    <mergeCell ref="I23:N23"/>
    <mergeCell ref="P23:U23"/>
    <mergeCell ref="F24:G24"/>
    <mergeCell ref="M24:N24"/>
    <mergeCell ref="T24:U24"/>
    <mergeCell ref="B28:G28"/>
    <mergeCell ref="I28:N28"/>
    <mergeCell ref="P28:U28"/>
    <mergeCell ref="F29:G29"/>
    <mergeCell ref="M29:N29"/>
    <mergeCell ref="T29:U29"/>
    <mergeCell ref="B27:C27"/>
    <mergeCell ref="D27:G27"/>
    <mergeCell ref="I27:J27"/>
    <mergeCell ref="K27:N27"/>
    <mergeCell ref="P27:Q27"/>
    <mergeCell ref="R27:U27"/>
    <mergeCell ref="B32:C32"/>
    <mergeCell ref="D32:G32"/>
    <mergeCell ref="I32:J32"/>
    <mergeCell ref="K32:N32"/>
    <mergeCell ref="P32:Q32"/>
    <mergeCell ref="R32:U32"/>
    <mergeCell ref="B30:G30"/>
    <mergeCell ref="I30:N30"/>
    <mergeCell ref="P30:U30"/>
    <mergeCell ref="B31:G31"/>
    <mergeCell ref="I31:N31"/>
    <mergeCell ref="P31:U31"/>
    <mergeCell ref="B35:G35"/>
    <mergeCell ref="I35:N35"/>
    <mergeCell ref="P35:U35"/>
    <mergeCell ref="B33:G33"/>
    <mergeCell ref="I33:N33"/>
    <mergeCell ref="P33:U33"/>
    <mergeCell ref="F34:G34"/>
    <mergeCell ref="M34:N34"/>
    <mergeCell ref="T34:U3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BLEU</vt:lpstr>
      <vt:lpstr>ROUGE</vt:lpstr>
      <vt:lpstr>VERT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</dc:creator>
  <cp:lastModifiedBy>maison</cp:lastModifiedBy>
  <cp:lastPrinted>2021-06-30T18:33:29Z</cp:lastPrinted>
  <dcterms:created xsi:type="dcterms:W3CDTF">2021-06-29T10:14:41Z</dcterms:created>
  <dcterms:modified xsi:type="dcterms:W3CDTF">2021-06-30T18:34:47Z</dcterms:modified>
</cp:coreProperties>
</file>