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hidePivotFieldList="1" defaultThemeVersion="124226"/>
  <bookViews>
    <workbookView xWindow="480" yWindow="30" windowWidth="20730" windowHeight="9555"/>
  </bookViews>
  <sheets>
    <sheet name="Feuil1" sheetId="1" r:id="rId1"/>
    <sheet name="Feuil2" sheetId="2" r:id="rId2"/>
    <sheet name="Feuil3" sheetId="3" r:id="rId3"/>
  </sheets>
  <calcPr calcId="145621"/>
  <pivotCaches>
    <pivotCache cacheId="2" r:id="rId4"/>
  </pivotCaches>
</workbook>
</file>

<file path=xl/calcChain.xml><?xml version="1.0" encoding="utf-8"?>
<calcChain xmlns="http://schemas.openxmlformats.org/spreadsheetml/2006/main">
  <c r="E19" i="1" l="1"/>
  <c r="E18" i="1"/>
  <c r="E17" i="1"/>
</calcChain>
</file>

<file path=xl/sharedStrings.xml><?xml version="1.0" encoding="utf-8"?>
<sst xmlns="http://schemas.openxmlformats.org/spreadsheetml/2006/main" count="32" uniqueCount="22">
  <si>
    <t>AD</t>
  </si>
  <si>
    <t>AJ</t>
  </si>
  <si>
    <t>AE</t>
  </si>
  <si>
    <t>Article</t>
  </si>
  <si>
    <t>peigne</t>
  </si>
  <si>
    <t>épingle</t>
  </si>
  <si>
    <t>ruban</t>
  </si>
  <si>
    <t>dé</t>
  </si>
  <si>
    <t xml:space="preserve">bouton </t>
  </si>
  <si>
    <t>ciseau</t>
  </si>
  <si>
    <t>Zone</t>
  </si>
  <si>
    <t>coton</t>
  </si>
  <si>
    <t>cordon</t>
  </si>
  <si>
    <t>élastique</t>
  </si>
  <si>
    <t>TOTAL ZONE AD</t>
  </si>
  <si>
    <t>TOTAL ZONE AE</t>
  </si>
  <si>
    <t>TOTAL ZONE AJ</t>
  </si>
  <si>
    <t>cordonnet</t>
  </si>
  <si>
    <t>Coût</t>
  </si>
  <si>
    <t>Étiquettes de lignes</t>
  </si>
  <si>
    <t>Total général</t>
  </si>
  <si>
    <t>Somme de Coût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</si>
</sst>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2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4">
    <dxf>
      <alignment horizontal="center" vertical="bottom" textRotation="0" wrapText="0" indent="0" justifyLastLine="0" shrinkToFit="0" readingOrder="0"/>
    </dxf>
    <dxf>
      <numFmt numFmtId="2" formatCode="0.0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aison" refreshedDate="44334.742537615741" createdVersion="4" refreshedVersion="4" minRefreshableVersion="3" recordCount="10">
  <cacheSource type="worksheet">
    <worksheetSource name="Tableau1"/>
  </cacheSource>
  <cacheFields count="3">
    <cacheField name="Zone" numFmtId="0">
      <sharedItems count="3">
        <s v="AD"/>
        <s v="AJ"/>
        <s v="AE"/>
      </sharedItems>
    </cacheField>
    <cacheField name="Article" numFmtId="0">
      <sharedItems/>
    </cacheField>
    <cacheField name="Coût" numFmtId="2">
      <sharedItems containsSemiMixedTypes="0" containsString="0" containsNumber="1" containsInteger="1" minValue="15" maxValue="2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">
  <r>
    <x v="0"/>
    <s v="bouton "/>
    <n v="100"/>
  </r>
  <r>
    <x v="1"/>
    <s v="peigne"/>
    <n v="20"/>
  </r>
  <r>
    <x v="2"/>
    <s v="épingle"/>
    <n v="15"/>
  </r>
  <r>
    <x v="0"/>
    <s v="coton"/>
    <n v="41"/>
  </r>
  <r>
    <x v="0"/>
    <s v="cordon"/>
    <n v="25"/>
  </r>
  <r>
    <x v="2"/>
    <s v="ruban"/>
    <n v="25"/>
  </r>
  <r>
    <x v="0"/>
    <s v="élastique"/>
    <n v="150"/>
  </r>
  <r>
    <x v="2"/>
    <s v="dé"/>
    <n v="200"/>
  </r>
  <r>
    <x v="2"/>
    <s v="ciseau"/>
    <n v="45"/>
  </r>
  <r>
    <x v="1"/>
    <s v="cordonnet"/>
    <n v="1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I5:J9" firstHeaderRow="1" firstDataRow="1" firstDataCol="1"/>
  <pivotFields count="3">
    <pivotField axis="axisRow" showAll="0">
      <items count="4">
        <item x="0"/>
        <item x="2"/>
        <item x="1"/>
        <item t="default"/>
      </items>
    </pivotField>
    <pivotField showAll="0"/>
    <pivotField dataField="1" numFmtId="2" showAll="0"/>
  </pivotFields>
  <rowFields count="1">
    <field x="0"/>
  </rowFields>
  <rowItems count="4">
    <i>
      <x/>
    </i>
    <i>
      <x v="1"/>
    </i>
    <i>
      <x v="2"/>
    </i>
    <i t="grand">
      <x/>
    </i>
  </rowItems>
  <colItems count="1">
    <i/>
  </colItems>
  <dataFields count="1">
    <dataField name="Somme de Coût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C5:E15" totalsRowShown="0" headerRowDxfId="0">
  <autoFilter ref="C5:E15"/>
  <tableColumns count="3">
    <tableColumn id="1" name="Zone" dataDxfId="3"/>
    <tableColumn id="2" name="Article" dataDxfId="2"/>
    <tableColumn id="3" name="Coût" dataDxfId="1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5:K19"/>
  <sheetViews>
    <sheetView tabSelected="1" workbookViewId="0">
      <selection activeCell="H18" sqref="H18"/>
    </sheetView>
  </sheetViews>
  <sheetFormatPr baseColWidth="10" defaultRowHeight="15" x14ac:dyDescent="0.25"/>
  <cols>
    <col min="3" max="3" width="15" customWidth="1"/>
    <col min="9" max="9" width="21" bestFit="1" customWidth="1"/>
    <col min="10" max="10" width="15" bestFit="1" customWidth="1"/>
  </cols>
  <sheetData>
    <row r="5" spans="3:11" s="1" customFormat="1" x14ac:dyDescent="0.25">
      <c r="C5" s="1" t="s">
        <v>10</v>
      </c>
      <c r="D5" s="1" t="s">
        <v>3</v>
      </c>
      <c r="E5" s="1" t="s">
        <v>18</v>
      </c>
      <c r="I5" s="3" t="s">
        <v>19</v>
      </c>
      <c r="J5" t="s">
        <v>21</v>
      </c>
      <c r="K5"/>
    </row>
    <row r="6" spans="3:11" x14ac:dyDescent="0.25">
      <c r="C6" s="1" t="s">
        <v>0</v>
      </c>
      <c r="D6" s="1" t="s">
        <v>8</v>
      </c>
      <c r="E6" s="2">
        <v>100</v>
      </c>
      <c r="I6" s="4" t="s">
        <v>0</v>
      </c>
      <c r="J6" s="5">
        <v>316</v>
      </c>
    </row>
    <row r="7" spans="3:11" x14ac:dyDescent="0.25">
      <c r="C7" s="1" t="s">
        <v>1</v>
      </c>
      <c r="D7" s="1" t="s">
        <v>4</v>
      </c>
      <c r="E7" s="2">
        <v>20</v>
      </c>
      <c r="I7" s="4" t="s">
        <v>2</v>
      </c>
      <c r="J7" s="5">
        <v>285</v>
      </c>
    </row>
    <row r="8" spans="3:11" x14ac:dyDescent="0.25">
      <c r="C8" s="1" t="s">
        <v>2</v>
      </c>
      <c r="D8" s="1" t="s">
        <v>5</v>
      </c>
      <c r="E8" s="2">
        <v>15</v>
      </c>
      <c r="I8" s="4" t="s">
        <v>1</v>
      </c>
      <c r="J8" s="5">
        <v>37</v>
      </c>
    </row>
    <row r="9" spans="3:11" x14ac:dyDescent="0.25">
      <c r="C9" s="1" t="s">
        <v>0</v>
      </c>
      <c r="D9" s="1" t="s">
        <v>11</v>
      </c>
      <c r="E9" s="2">
        <v>41</v>
      </c>
      <c r="I9" s="4" t="s">
        <v>20</v>
      </c>
      <c r="J9" s="5">
        <v>638</v>
      </c>
    </row>
    <row r="10" spans="3:11" x14ac:dyDescent="0.25">
      <c r="C10" s="1" t="s">
        <v>0</v>
      </c>
      <c r="D10" s="1" t="s">
        <v>12</v>
      </c>
      <c r="E10" s="2">
        <v>25</v>
      </c>
    </row>
    <row r="11" spans="3:11" x14ac:dyDescent="0.25">
      <c r="C11" s="1" t="s">
        <v>2</v>
      </c>
      <c r="D11" s="1" t="s">
        <v>6</v>
      </c>
      <c r="E11" s="2">
        <v>25</v>
      </c>
    </row>
    <row r="12" spans="3:11" x14ac:dyDescent="0.25">
      <c r="C12" s="1" t="s">
        <v>0</v>
      </c>
      <c r="D12" s="1" t="s">
        <v>13</v>
      </c>
      <c r="E12" s="2">
        <v>150</v>
      </c>
    </row>
    <row r="13" spans="3:11" x14ac:dyDescent="0.25">
      <c r="C13" s="1" t="s">
        <v>2</v>
      </c>
      <c r="D13" s="1" t="s">
        <v>7</v>
      </c>
      <c r="E13" s="2">
        <v>200</v>
      </c>
    </row>
    <row r="14" spans="3:11" x14ac:dyDescent="0.25">
      <c r="C14" s="1" t="s">
        <v>2</v>
      </c>
      <c r="D14" s="1" t="s">
        <v>9</v>
      </c>
      <c r="E14" s="2">
        <v>45</v>
      </c>
    </row>
    <row r="15" spans="3:11" x14ac:dyDescent="0.25">
      <c r="C15" s="1" t="s">
        <v>1</v>
      </c>
      <c r="D15" s="1" t="s">
        <v>17</v>
      </c>
      <c r="E15" s="2">
        <v>17</v>
      </c>
    </row>
    <row r="17" spans="3:5" x14ac:dyDescent="0.25">
      <c r="C17" s="1" t="s">
        <v>14</v>
      </c>
      <c r="D17" s="1"/>
      <c r="E17">
        <f>SUMIF(Tableau1[Zone],"AD",Tableau1[Coût])</f>
        <v>316</v>
      </c>
    </row>
    <row r="18" spans="3:5" x14ac:dyDescent="0.25">
      <c r="C18" s="1" t="s">
        <v>15</v>
      </c>
      <c r="D18" s="1"/>
      <c r="E18">
        <f>SUMIF(Tableau1[Zone],"AE",Tableau1[Coût])</f>
        <v>285</v>
      </c>
    </row>
    <row r="19" spans="3:5" x14ac:dyDescent="0.25">
      <c r="C19" s="1" t="s">
        <v>16</v>
      </c>
      <c r="D19" s="1"/>
      <c r="E19">
        <f>SUMIF(Tableau1[Zone],"AJ",Tableau1[Coût])</f>
        <v>37</v>
      </c>
    </row>
  </sheetData>
  <pageMargins left="0.7" right="0.7" top="0.75" bottom="0.75" header="0.3" footer="0.3"/>
  <pageSetup paperSize="9" orientation="portrait" horizontalDpi="0" verticalDpi="0"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</dc:creator>
  <cp:lastModifiedBy>maison</cp:lastModifiedBy>
  <dcterms:created xsi:type="dcterms:W3CDTF">2021-05-18T15:04:27Z</dcterms:created>
  <dcterms:modified xsi:type="dcterms:W3CDTF">2021-05-18T15:50:21Z</dcterms:modified>
</cp:coreProperties>
</file>