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0730" windowHeight="117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13" i="1" l="1"/>
  <c r="G14" i="1"/>
  <c r="G15" i="1"/>
  <c r="G16" i="1"/>
  <c r="G17" i="1"/>
  <c r="G18" i="1"/>
  <c r="G12" i="1"/>
  <c r="G19" i="1" l="1"/>
  <c r="G20" i="1"/>
  <c r="G21" i="1"/>
  <c r="G22" i="1"/>
</calcChain>
</file>

<file path=xl/sharedStrings.xml><?xml version="1.0" encoding="utf-8"?>
<sst xmlns="http://schemas.openxmlformats.org/spreadsheetml/2006/main" count="17" uniqueCount="16">
  <si>
    <t>Louise</t>
  </si>
  <si>
    <t>Chantal</t>
  </si>
  <si>
    <t>Mélodie</t>
  </si>
  <si>
    <t>Rachel</t>
  </si>
  <si>
    <t>Jacques</t>
  </si>
  <si>
    <t>Date de  Naissance</t>
  </si>
  <si>
    <t>Prénom</t>
  </si>
  <si>
    <t>DATE DE DEBUT</t>
  </si>
  <si>
    <t>justine</t>
  </si>
  <si>
    <t>paulette</t>
  </si>
  <si>
    <t>marc</t>
  </si>
  <si>
    <t>bruno</t>
  </si>
  <si>
    <t>michel</t>
  </si>
  <si>
    <t>annick</t>
  </si>
  <si>
    <t>Antoine</t>
  </si>
  <si>
    <t>Jane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</si>
</sst>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i/>
      <sz val="10"/>
      <name val="Arial"/>
      <family val="2"/>
    </font>
    <font>
      <i/>
      <sz val="16"/>
      <name val="Times New Roman"/>
      <family val="1"/>
    </font>
    <font>
      <b/>
      <sz val="12"/>
      <name val="Arial"/>
    </font>
    <font>
      <b/>
      <i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/>
    <xf numFmtId="14" fontId="1" fillId="0" borderId="0" xfId="0" applyNumberFormat="1" applyFont="1" applyAlignment="1">
      <alignment horizontal="center"/>
    </xf>
    <xf numFmtId="14" fontId="0" fillId="0" borderId="0" xfId="0" applyNumberFormat="1"/>
    <xf numFmtId="0" fontId="0" fillId="4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14" fontId="3" fillId="3" borderId="6" xfId="0" applyNumberFormat="1" applyFont="1" applyFill="1" applyBorder="1" applyAlignment="1">
      <alignment horizontal="center" vertical="center"/>
    </xf>
    <xf numFmtId="14" fontId="3" fillId="3" borderId="7" xfId="0" applyNumberFormat="1" applyFont="1" applyFill="1" applyBorder="1" applyAlignment="1">
      <alignment horizontal="center" vertical="center"/>
    </xf>
    <xf numFmtId="14" fontId="3" fillId="3" borderId="8" xfId="0" applyNumberFormat="1" applyFont="1" applyFill="1" applyBorder="1" applyAlignment="1">
      <alignment horizontal="center" vertical="center"/>
    </xf>
    <xf numFmtId="14" fontId="3" fillId="3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C18" totalsRowShown="0">
  <autoFilter ref="B4:C18"/>
  <tableColumns count="2">
    <tableColumn id="1" name="Date de  Naissance" dataDxfId="4"/>
    <tableColumn id="2" name="Prénom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K22"/>
  <sheetViews>
    <sheetView tabSelected="1" workbookViewId="0">
      <selection activeCell="J15" sqref="J15"/>
    </sheetView>
  </sheetViews>
  <sheetFormatPr baseColWidth="10" defaultRowHeight="12.75" x14ac:dyDescent="0.2"/>
  <cols>
    <col min="2" max="2" width="19.85546875" style="6" customWidth="1"/>
    <col min="3" max="3" width="16.7109375" customWidth="1"/>
  </cols>
  <sheetData>
    <row r="4" spans="2:11" x14ac:dyDescent="0.2">
      <c r="B4" s="5" t="s">
        <v>5</v>
      </c>
      <c r="C4" s="1" t="s">
        <v>6</v>
      </c>
    </row>
    <row r="5" spans="2:11" ht="20.25" x14ac:dyDescent="0.3">
      <c r="B5" s="2">
        <v>16736</v>
      </c>
      <c r="C5" s="3" t="s">
        <v>4</v>
      </c>
      <c r="F5" s="4"/>
      <c r="G5" s="4"/>
      <c r="H5" s="4"/>
      <c r="I5" s="4"/>
      <c r="J5" s="4"/>
      <c r="K5" s="4"/>
    </row>
    <row r="6" spans="2:11" ht="20.25" x14ac:dyDescent="0.3">
      <c r="B6" s="2">
        <v>17134</v>
      </c>
      <c r="C6" s="3" t="s">
        <v>0</v>
      </c>
    </row>
    <row r="7" spans="2:11" ht="20.25" x14ac:dyDescent="0.3">
      <c r="B7" s="2">
        <v>14773</v>
      </c>
      <c r="C7" s="3" t="s">
        <v>9</v>
      </c>
    </row>
    <row r="8" spans="2:11" ht="20.25" x14ac:dyDescent="0.3">
      <c r="B8" s="2">
        <v>21483</v>
      </c>
      <c r="C8" s="3" t="s">
        <v>3</v>
      </c>
      <c r="F8" s="8" t="s">
        <v>7</v>
      </c>
      <c r="G8" s="9"/>
      <c r="H8" s="10"/>
    </row>
    <row r="9" spans="2:11" ht="20.25" x14ac:dyDescent="0.3">
      <c r="B9" s="2">
        <v>23154</v>
      </c>
      <c r="C9" s="3" t="s">
        <v>10</v>
      </c>
    </row>
    <row r="10" spans="2:11" ht="20.25" x14ac:dyDescent="0.3">
      <c r="B10" s="2">
        <v>31320</v>
      </c>
      <c r="C10" s="3" t="s">
        <v>2</v>
      </c>
      <c r="F10" s="11">
        <v>20937</v>
      </c>
      <c r="G10" s="12"/>
      <c r="H10" s="13"/>
    </row>
    <row r="11" spans="2:11" ht="20.25" x14ac:dyDescent="0.3">
      <c r="B11" s="2">
        <v>20050</v>
      </c>
      <c r="C11" s="3" t="s">
        <v>11</v>
      </c>
      <c r="F11" s="14"/>
      <c r="G11" s="15"/>
      <c r="H11" s="16"/>
    </row>
    <row r="12" spans="2:11" ht="20.25" x14ac:dyDescent="0.3">
      <c r="B12" s="2">
        <v>20937</v>
      </c>
      <c r="C12" s="3" t="s">
        <v>8</v>
      </c>
      <c r="G12" s="7" t="str">
        <f>IFERROR(INDEX(Tableau1[Prénom],SUMPRODUCT(SMALL((Tableau1[Date de  Naissance]=$F$10)*ROW(Tableau1[Date de  Naissance]),COUNTIF(Tableau1[Date de  Naissance],"&lt;&gt;"&amp;$F$10)+ROW(A1)))-4),"")</f>
        <v>justine</v>
      </c>
    </row>
    <row r="13" spans="2:11" ht="20.25" x14ac:dyDescent="0.3">
      <c r="B13" s="2">
        <v>21293</v>
      </c>
      <c r="C13" s="3" t="s">
        <v>1</v>
      </c>
      <c r="G13" s="7" t="str">
        <f>IFERROR(INDEX(Tableau1[Prénom],SUMPRODUCT(SMALL((Tableau1[Date de  Naissance]=$F$10)*ROW(Tableau1[Date de  Naissance]),COUNTIF(Tableau1[Date de  Naissance],"&lt;&gt;"&amp;$F$10)+ROW(A2)))-4),"")</f>
        <v>Antoine</v>
      </c>
    </row>
    <row r="14" spans="2:11" ht="20.25" x14ac:dyDescent="0.3">
      <c r="B14" s="2">
        <v>36641</v>
      </c>
      <c r="C14" s="3" t="s">
        <v>13</v>
      </c>
      <c r="G14" s="7" t="str">
        <f>IFERROR(INDEX(Tableau1[Prénom],SUMPRODUCT(SMALL((Tableau1[Date de  Naissance]=$F$10)*ROW(Tableau1[Date de  Naissance]),COUNTIF(Tableau1[Date de  Naissance],"&lt;&gt;"&amp;$F$10)+ROW(A3)))-4),"")</f>
        <v/>
      </c>
    </row>
    <row r="15" spans="2:11" ht="20.25" x14ac:dyDescent="0.3">
      <c r="B15" s="2">
        <v>25725</v>
      </c>
      <c r="C15" s="3" t="s">
        <v>12</v>
      </c>
      <c r="G15" s="7" t="str">
        <f>IFERROR(INDEX(Tableau1[Prénom],SUMPRODUCT(SMALL((Tableau1[Date de  Naissance]=$F$10)*ROW(Tableau1[Date de  Naissance]),COUNTIF(Tableau1[Date de  Naissance],"&lt;&gt;"&amp;$F$10)+ROW(A4)))-4),"")</f>
        <v/>
      </c>
    </row>
    <row r="16" spans="2:11" ht="20.25" x14ac:dyDescent="0.3">
      <c r="B16" s="2">
        <v>26261</v>
      </c>
      <c r="C16" s="3" t="s">
        <v>9</v>
      </c>
      <c r="G16" s="7" t="str">
        <f>IFERROR(INDEX(Tableau1[Prénom],SUMPRODUCT(SMALL((Tableau1[Date de  Naissance]=$F$10)*ROW(Tableau1[Date de  Naissance]),COUNTIF(Tableau1[Date de  Naissance],"&lt;&gt;"&amp;$F$10)+ROW(A5)))-4),"")</f>
        <v/>
      </c>
    </row>
    <row r="17" spans="2:7" ht="20.25" x14ac:dyDescent="0.3">
      <c r="B17" s="2">
        <v>20937</v>
      </c>
      <c r="C17" s="3" t="s">
        <v>14</v>
      </c>
      <c r="G17" s="7" t="str">
        <f>IFERROR(INDEX(Tableau1[Prénom],SUMPRODUCT(SMALL((Tableau1[Date de  Naissance]=$F$10)*ROW(Tableau1[Date de  Naissance]),COUNTIF(Tableau1[Date de  Naissance],"&lt;&gt;"&amp;$F$10)+ROW(A6)))-4),"")</f>
        <v/>
      </c>
    </row>
    <row r="18" spans="2:7" ht="20.25" x14ac:dyDescent="0.3">
      <c r="B18" s="2">
        <v>21302</v>
      </c>
      <c r="C18" s="3" t="s">
        <v>15</v>
      </c>
      <c r="G18" s="7" t="str">
        <f>IFERROR(INDEX(Tableau1[Prénom],SUMPRODUCT(SMALL((Tableau1[Date de  Naissance]=$F$10)*ROW(Tableau1[Date de  Naissance]),COUNTIF(Tableau1[Date de  Naissance],"&lt;&gt;"&amp;$F$10)+ROW(A7)))-4),"")</f>
        <v/>
      </c>
    </row>
    <row r="19" spans="2:7" ht="20.25" x14ac:dyDescent="0.3">
      <c r="G19" s="3" t="str">
        <f>IFERROR(INDEX(C12:C23,SUMPRODUCT(SMALL((B12:B23=$F$10)*ROW(B12:B23),COUNTIF(B12:B23,"&lt;&gt;"&amp;$F$10)+ROW(A8)))-4),"")</f>
        <v/>
      </c>
    </row>
    <row r="20" spans="2:7" ht="20.25" x14ac:dyDescent="0.3">
      <c r="G20" s="3" t="str">
        <f>IFERROR(INDEX(C13:C24,SUMPRODUCT(SMALL((B13:B24=$F$10)*ROW(B13:B24),COUNTIF(B13:B24,"&lt;&gt;"&amp;$F$10)+ROW(A9)))-4),"")</f>
        <v/>
      </c>
    </row>
    <row r="21" spans="2:7" ht="20.25" x14ac:dyDescent="0.3">
      <c r="G21" s="3" t="str">
        <f>IFERROR(INDEX(C14:C25,SUMPRODUCT(SMALL((B14:B25=$F$10)*ROW(B14:B25),COUNTIF(B14:B25,"&lt;&gt;"&amp;$F$10)+ROW(A10)))-4),"")</f>
        <v/>
      </c>
    </row>
    <row r="22" spans="2:7" ht="20.25" x14ac:dyDescent="0.3">
      <c r="G22" s="3" t="str">
        <f>IFERROR(INDEX(C15:C26,SUMPRODUCT(SMALL((B15:B26=$F$10)*ROW(B15:B26),COUNTIF(B15:B26,"&lt;&gt;"&amp;$F$10)+ROW(A11)))-4),"")</f>
        <v/>
      </c>
    </row>
  </sheetData>
  <mergeCells count="2">
    <mergeCell ref="F8:H8"/>
    <mergeCell ref="F10:H11"/>
  </mergeCells>
  <phoneticPr fontId="0" type="noConversion"/>
  <conditionalFormatting sqref="B5:C18">
    <cfRule type="expression" dxfId="1" priority="1">
      <formula>$B5=$F$10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Admistrateur</dc:creator>
  <cp:lastModifiedBy>maison</cp:lastModifiedBy>
  <dcterms:created xsi:type="dcterms:W3CDTF">2021-04-21T08:43:05Z</dcterms:created>
  <dcterms:modified xsi:type="dcterms:W3CDTF">2021-04-21T09:32:14Z</dcterms:modified>
</cp:coreProperties>
</file>