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ormulaire" sheetId="7" r:id="rId1"/>
    <sheet name="Archivage" sheetId="11" r:id="rId2"/>
    <sheet name="Feuil1" sheetId="14" state="hidden" r:id="rId3"/>
  </sheets>
  <definedNames>
    <definedName name="photo">INDIRECT(VLOOKUP(Formulaire!#REF!,#REF!,2,0))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7" l="1"/>
  <c r="F14" i="7" l="1"/>
  <c r="D10" i="7"/>
</calcChain>
</file>

<file path=xl/sharedStrings.xml><?xml version="1.0" encoding="utf-8"?>
<sst xmlns="http://schemas.openxmlformats.org/spreadsheetml/2006/main" count="292" uniqueCount="119">
  <si>
    <t>Mail</t>
  </si>
  <si>
    <t>PHILIPPE</t>
  </si>
  <si>
    <t>CDE</t>
  </si>
  <si>
    <t>DATE</t>
  </si>
  <si>
    <t>NOM</t>
  </si>
  <si>
    <t>MODELE</t>
  </si>
  <si>
    <t>VERSION</t>
  </si>
  <si>
    <t>REMISE</t>
  </si>
  <si>
    <t>LIVRAISON</t>
  </si>
  <si>
    <t>LIVRE ?</t>
  </si>
  <si>
    <t>REMARQUES</t>
  </si>
  <si>
    <t>COM BASE  / FORFAIT</t>
  </si>
  <si>
    <t>gravages</t>
  </si>
  <si>
    <t>TEL 1</t>
  </si>
  <si>
    <t>TEL 2</t>
  </si>
  <si>
    <t>A4</t>
  </si>
  <si>
    <t>MEUNIER</t>
  </si>
  <si>
    <t>MICHEL</t>
  </si>
  <si>
    <t>DARRAS</t>
  </si>
  <si>
    <t>THISSE</t>
  </si>
  <si>
    <t>LE</t>
  </si>
  <si>
    <t>ROSSIGNOL</t>
  </si>
  <si>
    <t>dec-20</t>
  </si>
  <si>
    <t>KAISER</t>
  </si>
  <si>
    <t>LME</t>
  </si>
  <si>
    <t>LANGLOIS</t>
  </si>
  <si>
    <t>BLIN</t>
  </si>
  <si>
    <t>DELPLA</t>
  </si>
  <si>
    <t>LAFOND</t>
  </si>
  <si>
    <t>Colonne1</t>
  </si>
  <si>
    <t>X</t>
  </si>
  <si>
    <t>?</t>
  </si>
  <si>
    <t>A1</t>
  </si>
  <si>
    <t>A2</t>
  </si>
  <si>
    <t>A3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</si>
  <si>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</si>
  <si>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</si>
  <si>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</si>
  <si>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</si>
  <si>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</si>
  <si>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</si>
  <si>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</si>
  <si>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</si>
  <si>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</si>
  <si>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</si>
  <si>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</si>
  <si>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</si>
  <si>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</si>
  <si>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</si>
  <si>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</si>
  <si>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</si>
  <si>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</si>
  <si>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</si>
  <si>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</si>
  <si>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</si>
  <si>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</si>
  <si>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</si>
  <si>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</si>
  <si>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</si>
  <si>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</si>
  <si>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</si>
  <si>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</si>
  <si>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</si>
  <si>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</si>
  <si>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ATP01</t>
  </si>
  <si>
    <t>ATP02</t>
  </si>
  <si>
    <t>ATP03</t>
  </si>
  <si>
    <t>ATP04</t>
  </si>
  <si>
    <t>ATP05</t>
  </si>
  <si>
    <t>ATP06</t>
  </si>
  <si>
    <t>ATP07</t>
  </si>
  <si>
    <t>ATP08</t>
  </si>
  <si>
    <t>ATP09</t>
  </si>
  <si>
    <t>ATP10</t>
  </si>
  <si>
    <t>ATP11</t>
  </si>
  <si>
    <t>ATP12</t>
  </si>
  <si>
    <t>ATP13</t>
  </si>
  <si>
    <t>ATP14</t>
  </si>
  <si>
    <t>ATP15</t>
  </si>
  <si>
    <t>ATP16</t>
  </si>
  <si>
    <t>ATP17</t>
  </si>
  <si>
    <t>ATP18</t>
  </si>
  <si>
    <t>ATP19</t>
  </si>
  <si>
    <t>ATP20</t>
  </si>
  <si>
    <t>ATP21</t>
  </si>
  <si>
    <t>ATP22</t>
  </si>
  <si>
    <t>ATP23</t>
  </si>
  <si>
    <t>ATP24</t>
  </si>
  <si>
    <t>ATP25</t>
  </si>
  <si>
    <t>ATP26</t>
  </si>
  <si>
    <t>ATP27</t>
  </si>
  <si>
    <t>ATP28</t>
  </si>
  <si>
    <t>ATP29</t>
  </si>
  <si>
    <t>ATP30</t>
  </si>
  <si>
    <t>ATP31</t>
  </si>
  <si>
    <t>ATP32</t>
  </si>
  <si>
    <t>ATP33</t>
  </si>
  <si>
    <t>DURANT</t>
  </si>
  <si>
    <t>DUPÖNT</t>
  </si>
  <si>
    <t>DUCLOS</t>
  </si>
  <si>
    <t>DUROC</t>
  </si>
  <si>
    <t>DULAC</t>
  </si>
  <si>
    <t>LAFOSSE</t>
  </si>
  <si>
    <t>LAGARDE</t>
  </si>
  <si>
    <t>FSE</t>
  </si>
  <si>
    <t>DSP</t>
  </si>
  <si>
    <t>MORGAN</t>
  </si>
  <si>
    <t>SCOOTER</t>
  </si>
  <si>
    <t>MOUT</t>
  </si>
  <si>
    <t>SALA</t>
  </si>
  <si>
    <t>BARAD</t>
  </si>
  <si>
    <t xml:space="preserve"> DOG CLUB</t>
  </si>
  <si>
    <t>OUSQUE</t>
  </si>
  <si>
    <t>SOMBAT</t>
  </si>
  <si>
    <t>MUROT</t>
  </si>
  <si>
    <t>CHIBOT</t>
  </si>
  <si>
    <t>F</t>
  </si>
  <si>
    <t>MF</t>
  </si>
  <si>
    <t>LIVRE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</si>
</sst>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d/m/yy;@"/>
    <numFmt numFmtId="166" formatCode="[$-40C]mmm\-yy;@"/>
    <numFmt numFmtId="167" formatCode="mmm\.\-yy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9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165" fontId="0" fillId="0" borderId="0" xfId="0" applyNumberFormat="1"/>
    <xf numFmtId="0" fontId="0" fillId="0" borderId="0" xfId="0" applyNumberFormat="1"/>
    <xf numFmtId="165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5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5" fillId="0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0" fontId="8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165" fontId="5" fillId="0" borderId="3" xfId="0" applyNumberFormat="1" applyFont="1" applyFill="1" applyBorder="1" applyAlignment="1">
      <alignment horizontal="center"/>
    </xf>
    <xf numFmtId="166" fontId="5" fillId="0" borderId="3" xfId="0" applyNumberFormat="1" applyFont="1" applyFill="1" applyBorder="1" applyAlignment="1">
      <alignment horizontal="center"/>
    </xf>
    <xf numFmtId="166" fontId="5" fillId="0" borderId="0" xfId="0" applyNumberFormat="1" applyFont="1" applyFill="1" applyBorder="1" applyAlignment="1">
      <alignment horizontal="center"/>
    </xf>
    <xf numFmtId="166" fontId="5" fillId="0" borderId="0" xfId="0" applyNumberFormat="1" applyFont="1" applyFill="1" applyAlignment="1">
      <alignment horizontal="center"/>
    </xf>
    <xf numFmtId="166" fontId="0" fillId="0" borderId="0" xfId="0" applyNumberFormat="1"/>
    <xf numFmtId="0" fontId="11" fillId="3" borderId="0" xfId="0" applyNumberFormat="1" applyFont="1" applyFill="1" applyBorder="1" applyAlignment="1">
      <alignment horizontal="center"/>
    </xf>
    <xf numFmtId="0" fontId="0" fillId="0" borderId="0" xfId="0" applyAlignment="1"/>
    <xf numFmtId="166" fontId="0" fillId="0" borderId="0" xfId="0" applyNumberFormat="1" applyAlignment="1">
      <alignment horizontal="center"/>
    </xf>
    <xf numFmtId="165" fontId="10" fillId="0" borderId="5" xfId="0" applyNumberFormat="1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5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3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Border="1" applyAlignment="1">
      <alignment horizontal="center"/>
    </xf>
    <xf numFmtId="166" fontId="16" fillId="4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49" fontId="10" fillId="0" borderId="5" xfId="0" applyNumberFormat="1" applyFont="1" applyFill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167" fontId="18" fillId="2" borderId="0" xfId="0" applyNumberFormat="1" applyFont="1" applyFill="1" applyAlignment="1">
      <alignment horizontal="center"/>
    </xf>
    <xf numFmtId="0" fontId="19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14" fontId="0" fillId="6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center"/>
    </xf>
    <xf numFmtId="14" fontId="0" fillId="2" borderId="0" xfId="0" applyNumberFormat="1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65" fontId="0" fillId="2" borderId="0" xfId="0" applyNumberFormat="1" applyFont="1" applyFill="1" applyAlignment="1">
      <alignment horizontal="center"/>
    </xf>
    <xf numFmtId="16" fontId="0" fillId="2" borderId="0" xfId="0" applyNumberFormat="1" applyFont="1" applyFill="1" applyAlignment="1">
      <alignment horizontal="center"/>
    </xf>
    <xf numFmtId="16" fontId="0" fillId="6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center" vertical="center" wrapText="1"/>
    </xf>
    <xf numFmtId="0" fontId="0" fillId="6" borderId="0" xfId="0" applyFont="1" applyFill="1" applyAlignment="1">
      <alignment horizontal="center" vertical="center" wrapText="1"/>
    </xf>
    <xf numFmtId="14" fontId="0" fillId="6" borderId="0" xfId="0" applyNumberFormat="1" applyFont="1" applyFill="1" applyAlignment="1">
      <alignment horizontal="center" vertical="center" wrapText="1"/>
    </xf>
  </cellXfs>
  <cellStyles count="3">
    <cellStyle name="Milliers 2" xfId="1"/>
    <cellStyle name="Normal" xfId="0" builtinId="0"/>
    <cellStyle name="Normal 2" xfId="2"/>
  </cellStyles>
  <dxfs count="23"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1399444</xdr:colOff>
      <xdr:row>4</xdr:row>
      <xdr:rowOff>21981</xdr:rowOff>
    </xdr:from>
    <xdr:to>
      <xdr:col>0</xdr:col>
      <xdr:colOff>1780443</xdr:colOff>
      <xdr:row>5</xdr:row>
      <xdr:rowOff>36635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1399444" y="871904"/>
          <a:ext cx="380999" cy="205154"/>
          <a:chOff x="10946425" y="1890346"/>
          <a:chExt cx="380999" cy="205154"/>
        </a:xfrm>
      </xdr:grpSpPr>
      <xdr:sp macro="[0]!Bouton1_Cliquer" textlink="">
        <xdr:nvSpPr>
          <xdr:cNvPr id="2" name="Triangle isocèle 1">
            <a:extLst>
              <a:ext uri="{FF2B5EF4-FFF2-40B4-BE49-F238E27FC236}">
                <a16:creationId xmlns:a16="http://schemas.microsoft.com/office/drawing/2014/main" xmlns="" id="{00000000-0008-0000-0000-000002000000}"/>
              </a:ext>
            </a:extLst>
          </xdr:cNvPr>
          <xdr:cNvSpPr/>
        </xdr:nvSpPr>
        <xdr:spPr>
          <a:xfrm>
            <a:off x="10946425" y="1905000"/>
            <a:ext cx="175846" cy="190500"/>
          </a:xfrm>
          <a:prstGeom prst="triangl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Bouton2_Cliquer" textlink="">
        <xdr:nvSpPr>
          <xdr:cNvPr id="8" name="Triangle isocèle 7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/>
        </xdr:nvSpPr>
        <xdr:spPr>
          <a:xfrm rot="10800000">
            <a:off x="11151578" y="1890346"/>
            <a:ext cx="175846" cy="190500"/>
          </a:xfrm>
          <a:prstGeom prst="triangle">
            <a:avLst/>
          </a:prstGeom>
          <a:solidFill>
            <a:schemeClr val="accent2"/>
          </a:solidFill>
          <a:ln w="12700" cap="flat" cmpd="sng" algn="ctr">
            <a:solidFill>
              <a:srgbClr val="4472C4">
                <a:shade val="50000"/>
              </a:srgbClr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14</xdr:row>
          <xdr:rowOff>85725</xdr:rowOff>
        </xdr:from>
        <xdr:to>
          <xdr:col>4</xdr:col>
          <xdr:colOff>714375</xdr:colOff>
          <xdr:row>19</xdr:row>
          <xdr:rowOff>19050</xdr:rowOff>
        </xdr:to>
        <xdr:sp macro="" textlink="">
          <xdr:nvSpPr>
            <xdr:cNvPr id="1027" name="Spi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630116</xdr:colOff>
      <xdr:row>1</xdr:row>
      <xdr:rowOff>293077</xdr:rowOff>
    </xdr:from>
    <xdr:to>
      <xdr:col>10</xdr:col>
      <xdr:colOff>843329</xdr:colOff>
      <xdr:row>13</xdr:row>
      <xdr:rowOff>161192</xdr:rowOff>
    </xdr:to>
    <xdr:sp macro="" textlink="">
      <xdr:nvSpPr>
        <xdr:cNvPr id="10" name="Bulle narrative : rectangle à coins arrondi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7927731" y="410308"/>
          <a:ext cx="3876675" cy="2315307"/>
        </a:xfrm>
        <a:prstGeom prst="wedgeRoundRectCallout">
          <a:avLst>
            <a:gd name="adj1" fmla="val -35366"/>
            <a:gd name="adj2" fmla="val 4591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Je souhaiterais copier coller à partir de G21 les cellulles   :         C ,D,I,J  de chaque ligne de</a:t>
          </a:r>
          <a:r>
            <a:rPr lang="fr-FR" sz="2000" baseline="0"/>
            <a:t> la feuil"Formulaire"</a:t>
          </a:r>
          <a:r>
            <a:rPr lang="fr-FR" sz="2000"/>
            <a:t>, selon  colonne Q</a:t>
          </a:r>
          <a:r>
            <a:rPr lang="fr-FR" sz="2000" baseline="0"/>
            <a:t> "Archivage" avec Critère en E14 "Formulaire"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8" displayName="Tableau8" ref="A1:Q34" totalsRowShown="0" headerRowDxfId="20" dataDxfId="18" headerRowBorderDxfId="19" tableBorderDxfId="17">
  <autoFilter ref="A1:Q34"/>
  <sortState ref="A2:P34">
    <sortCondition descending="1" ref="B1:B34"/>
  </sortState>
  <tableColumns count="17">
    <tableColumn id="1" name="CDE" dataDxfId="16"/>
    <tableColumn id="4" name="DATE" dataDxfId="15"/>
    <tableColumn id="5" name="NOM" dataDxfId="14"/>
    <tableColumn id="6" name="MODELE" dataDxfId="13"/>
    <tableColumn id="7" name="VERSION" dataDxfId="12"/>
    <tableColumn id="8" name="MF" dataDxfId="11"/>
    <tableColumn id="3" name="F" dataDxfId="10"/>
    <tableColumn id="9" name="REMISE" dataDxfId="9"/>
    <tableColumn id="10" name="LIVRAISON" dataDxfId="8"/>
    <tableColumn id="11" name="LIVRE ?" dataDxfId="7"/>
    <tableColumn id="12" name="REMARQUES" dataDxfId="6"/>
    <tableColumn id="13" name="COM BASE  / FORFAIT" dataDxfId="5"/>
    <tableColumn id="14" name="gravages" dataDxfId="4"/>
    <tableColumn id="15" name="TEL 1" dataDxfId="3"/>
    <tableColumn id="16" name="TEL 2" dataDxfId="2"/>
    <tableColumn id="17" name="Mail" dataDxfId="1"/>
    <tableColumn id="2" name="Colonne1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1:L265"/>
  <sheetViews>
    <sheetView showGridLines="0" tabSelected="1" topLeftCell="A3" zoomScale="130" zoomScaleNormal="130" workbookViewId="0">
      <selection activeCell="G25" sqref="G25"/>
    </sheetView>
  </sheetViews>
  <sheetFormatPr baseColWidth="10" defaultRowHeight="15" x14ac:dyDescent="0.25"/>
  <cols>
    <col min="1" max="1" width="28.28515625" bestFit="1" customWidth="1"/>
    <col min="2" max="2" width="19.5703125" bestFit="1" customWidth="1"/>
    <col min="3" max="3" width="20.42578125" customWidth="1"/>
    <col min="4" max="4" width="13.7109375" customWidth="1"/>
    <col min="5" max="12" width="13.7109375" style="17" customWidth="1"/>
  </cols>
  <sheetData>
    <row r="1" spans="1:12" s="17" customFormat="1" ht="9" customHeigh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s="17" customFormat="1" ht="27.75" customHeight="1" x14ac:dyDescent="0.25">
      <c r="A2" s="21"/>
      <c r="B2" s="21"/>
      <c r="C2" s="25"/>
      <c r="D2" s="25"/>
      <c r="E2" s="25"/>
      <c r="F2" s="25"/>
      <c r="G2" s="25"/>
      <c r="H2" s="21"/>
      <c r="I2" s="41"/>
      <c r="J2" s="41"/>
      <c r="K2" s="21"/>
      <c r="L2" s="21"/>
    </row>
    <row r="3" spans="1:12" ht="15" customHeight="1" x14ac:dyDescent="0.25">
      <c r="A3" s="22"/>
      <c r="B3" s="46"/>
      <c r="C3" s="25"/>
      <c r="D3" s="22"/>
      <c r="E3" s="22"/>
      <c r="F3" s="22"/>
      <c r="G3" s="22"/>
      <c r="H3" s="21"/>
      <c r="I3" s="22"/>
      <c r="J3" s="22"/>
      <c r="K3" s="22"/>
      <c r="L3" s="22"/>
    </row>
    <row r="4" spans="1:12" ht="15" customHeight="1" x14ac:dyDescent="0.25">
      <c r="A4" s="42"/>
      <c r="B4" s="34">
        <v>5</v>
      </c>
      <c r="C4" s="25"/>
      <c r="D4" s="22"/>
      <c r="E4" s="22"/>
      <c r="F4" s="22"/>
      <c r="G4" s="22"/>
      <c r="H4" s="21"/>
      <c r="I4" s="22"/>
      <c r="J4" s="22"/>
      <c r="K4" s="22"/>
      <c r="L4" s="22"/>
    </row>
    <row r="5" spans="1:12" ht="15" customHeight="1" x14ac:dyDescent="0.25">
      <c r="A5" s="43"/>
      <c r="B5" s="37">
        <v>44220</v>
      </c>
      <c r="C5" s="25"/>
      <c r="D5" s="22"/>
      <c r="E5" s="22"/>
      <c r="F5" s="22"/>
      <c r="G5" s="22"/>
      <c r="H5" s="21"/>
      <c r="I5" s="22"/>
      <c r="J5" s="22"/>
      <c r="K5" s="22"/>
      <c r="L5" s="22"/>
    </row>
    <row r="6" spans="1:12" ht="15" customHeight="1" thickBot="1" x14ac:dyDescent="0.3">
      <c r="A6" s="43"/>
      <c r="B6" s="38"/>
      <c r="C6" s="25"/>
      <c r="D6" s="22"/>
      <c r="E6" s="22"/>
      <c r="F6" s="22"/>
      <c r="G6" s="22"/>
      <c r="H6" s="21"/>
      <c r="I6" s="22"/>
      <c r="J6" s="22"/>
      <c r="K6" s="22"/>
      <c r="L6" s="22"/>
    </row>
    <row r="7" spans="1:12" ht="15" customHeight="1" thickTop="1" x14ac:dyDescent="0.25">
      <c r="A7" s="43"/>
      <c r="C7" s="25"/>
      <c r="D7" s="52"/>
      <c r="E7" s="22"/>
      <c r="F7" s="52"/>
      <c r="G7" s="22"/>
      <c r="H7" s="21"/>
      <c r="I7" s="22"/>
      <c r="J7" s="22"/>
      <c r="K7" s="22"/>
      <c r="L7" s="22"/>
    </row>
    <row r="8" spans="1:12" ht="15" customHeight="1" thickBot="1" x14ac:dyDescent="0.3">
      <c r="A8" s="43"/>
      <c r="B8" s="38"/>
      <c r="C8" s="25"/>
      <c r="D8" s="53"/>
      <c r="E8" s="22"/>
      <c r="F8" s="53"/>
      <c r="G8" s="22"/>
      <c r="H8" s="21"/>
      <c r="I8" s="22"/>
      <c r="J8" s="22"/>
      <c r="K8" s="22"/>
      <c r="L8" s="22"/>
    </row>
    <row r="9" spans="1:12" ht="15" customHeight="1" thickTop="1" x14ac:dyDescent="0.25">
      <c r="A9" s="43"/>
      <c r="B9" s="39"/>
      <c r="C9" s="25"/>
      <c r="D9" s="22"/>
      <c r="E9" s="22"/>
      <c r="F9" s="22"/>
      <c r="G9" s="22"/>
      <c r="H9" s="21"/>
      <c r="I9" s="22"/>
      <c r="J9" s="22"/>
      <c r="K9" s="22"/>
      <c r="L9" s="22"/>
    </row>
    <row r="10" spans="1:12" ht="15" customHeight="1" x14ac:dyDescent="0.25">
      <c r="A10" s="43"/>
      <c r="B10" s="39"/>
      <c r="C10" s="25"/>
      <c r="D10" s="54">
        <f>B7</f>
        <v>0</v>
      </c>
      <c r="E10" s="54"/>
      <c r="F10" s="22"/>
      <c r="G10" s="22"/>
      <c r="H10" s="21"/>
      <c r="I10" s="22"/>
      <c r="J10" s="22"/>
      <c r="K10" s="22"/>
      <c r="L10" s="22"/>
    </row>
    <row r="11" spans="1:12" ht="15" customHeight="1" x14ac:dyDescent="0.25">
      <c r="A11" s="43"/>
      <c r="B11" s="38"/>
      <c r="C11" s="25"/>
      <c r="D11" s="54"/>
      <c r="E11" s="54"/>
      <c r="F11" s="22"/>
      <c r="G11" s="22"/>
      <c r="H11" s="21"/>
      <c r="I11" s="22"/>
      <c r="J11" s="22"/>
      <c r="K11" s="22"/>
      <c r="L11" s="22"/>
    </row>
    <row r="12" spans="1:12" ht="15" customHeight="1" x14ac:dyDescent="0.25">
      <c r="A12" s="43"/>
      <c r="B12" s="38"/>
      <c r="C12" s="25"/>
      <c r="D12" s="54"/>
      <c r="E12" s="54"/>
      <c r="F12" s="22"/>
      <c r="G12" s="22"/>
      <c r="H12" s="21"/>
      <c r="I12" s="22"/>
      <c r="J12" s="22"/>
      <c r="K12" s="22"/>
      <c r="L12" s="22"/>
    </row>
    <row r="13" spans="1:12" ht="15" customHeight="1" thickBot="1" x14ac:dyDescent="0.3">
      <c r="A13" s="43"/>
      <c r="B13" s="38"/>
      <c r="C13" s="25"/>
      <c r="D13" s="22"/>
      <c r="E13" s="25"/>
      <c r="F13" s="22"/>
      <c r="G13" s="22"/>
      <c r="H13" s="21"/>
      <c r="I13" s="22"/>
      <c r="J13" s="22"/>
      <c r="K13" s="22"/>
      <c r="L13" s="22"/>
    </row>
    <row r="14" spans="1:12" ht="15" customHeight="1" thickTop="1" x14ac:dyDescent="0.25">
      <c r="A14" s="43"/>
      <c r="B14" s="38"/>
      <c r="C14" s="25"/>
      <c r="D14" s="52"/>
      <c r="E14" s="45">
        <v>43617</v>
      </c>
      <c r="F14" s="52">
        <f>SUMIF(Archivage!Q:Q,E14,Archivage!G:G)</f>
        <v>0</v>
      </c>
      <c r="G14" s="22"/>
      <c r="H14" s="21"/>
      <c r="I14" s="22"/>
      <c r="J14" s="22"/>
      <c r="K14" s="22"/>
      <c r="L14" s="22"/>
    </row>
    <row r="15" spans="1:12" ht="15" customHeight="1" thickBot="1" x14ac:dyDescent="0.3">
      <c r="A15" s="43"/>
      <c r="B15" s="38"/>
      <c r="C15" s="25"/>
      <c r="D15" s="53"/>
      <c r="E15" s="22"/>
      <c r="F15" s="53"/>
      <c r="G15" s="22"/>
      <c r="H15" s="21"/>
      <c r="I15" s="22"/>
      <c r="J15" s="22"/>
      <c r="K15" s="22"/>
      <c r="L15" s="22"/>
    </row>
    <row r="16" spans="1:12" ht="15" customHeight="1" thickTop="1" x14ac:dyDescent="0.25">
      <c r="A16" s="43"/>
      <c r="B16" s="38"/>
      <c r="C16" s="25"/>
      <c r="D16" s="22"/>
      <c r="E16" s="22"/>
      <c r="F16" s="22"/>
      <c r="G16" s="22"/>
      <c r="H16" s="21"/>
      <c r="I16" s="22"/>
      <c r="J16" s="22"/>
      <c r="K16" s="22"/>
      <c r="L16" s="22"/>
    </row>
    <row r="17" spans="1:12" ht="15" customHeight="1" thickBot="1" x14ac:dyDescent="0.3">
      <c r="A17" s="43"/>
      <c r="B17" s="47"/>
      <c r="C17" s="25"/>
      <c r="D17" s="22"/>
      <c r="E17" s="22"/>
      <c r="F17" s="22"/>
      <c r="G17" s="22"/>
      <c r="H17" s="21"/>
      <c r="I17" s="22"/>
      <c r="J17" s="22"/>
      <c r="K17" s="22"/>
      <c r="L17" s="22"/>
    </row>
    <row r="18" spans="1:12" s="6" customFormat="1" ht="15" customHeight="1" thickTop="1" x14ac:dyDescent="0.25">
      <c r="A18" s="43"/>
      <c r="B18" s="47"/>
      <c r="C18" s="25"/>
      <c r="D18" s="22"/>
      <c r="E18" s="22"/>
      <c r="F18" s="52">
        <f>SUMPRODUCT((YEAR(Tableau8[Colonne1])=YEAR($E$14))*(MONTH(Tableau8[Colonne1])=MONTH($E$14)))</f>
        <v>14</v>
      </c>
      <c r="G18" s="22"/>
      <c r="H18" s="22"/>
      <c r="I18" s="22"/>
      <c r="J18" s="22"/>
      <c r="K18" s="22"/>
      <c r="L18" s="22"/>
    </row>
    <row r="19" spans="1:12" ht="15" customHeight="1" thickBot="1" x14ac:dyDescent="0.3">
      <c r="A19" s="44"/>
      <c r="B19" s="40"/>
      <c r="C19" s="25"/>
      <c r="D19" s="22"/>
      <c r="E19" s="22"/>
      <c r="F19" s="53"/>
      <c r="G19" s="22"/>
      <c r="H19" s="22"/>
      <c r="I19" s="22"/>
      <c r="J19" s="22"/>
      <c r="K19" s="22"/>
      <c r="L19" s="22"/>
    </row>
    <row r="20" spans="1:12" ht="15" customHeight="1" thickTop="1" x14ac:dyDescent="0.25">
      <c r="A20" s="23"/>
      <c r="B20" s="48"/>
      <c r="C20" s="25"/>
      <c r="D20" s="22"/>
      <c r="E20" s="22"/>
      <c r="F20" s="22"/>
      <c r="G20" s="22"/>
      <c r="H20" s="22"/>
      <c r="I20" s="22"/>
      <c r="J20" s="22"/>
      <c r="K20" s="22"/>
      <c r="L20" s="22"/>
    </row>
    <row r="21" spans="1:12" s="17" customFormat="1" ht="15" customHeight="1" x14ac:dyDescent="0.25">
      <c r="A21" s="55" t="s">
        <v>4</v>
      </c>
      <c r="B21" s="49" t="s">
        <v>5</v>
      </c>
      <c r="C21" s="50" t="s">
        <v>8</v>
      </c>
      <c r="D21" s="51" t="s">
        <v>118</v>
      </c>
      <c r="E21" s="51"/>
      <c r="F21" s="51"/>
      <c r="G21" s="51"/>
      <c r="H21" s="51"/>
      <c r="I21" s="51"/>
      <c r="J21" s="51"/>
      <c r="K21" s="51"/>
      <c r="L21" s="22"/>
    </row>
    <row r="22" spans="1:12" ht="15" customHeight="1" x14ac:dyDescent="0.25">
      <c r="A22" s="65" t="s">
        <v>108</v>
      </c>
      <c r="B22" s="65" t="s">
        <v>83</v>
      </c>
      <c r="C22" s="56">
        <v>44188</v>
      </c>
      <c r="D22" s="56">
        <v>44550</v>
      </c>
      <c r="E22" s="59"/>
      <c r="F22" s="59"/>
      <c r="G22" s="59"/>
      <c r="H22" s="59"/>
      <c r="I22" s="59"/>
      <c r="J22" s="59"/>
      <c r="K22" s="59"/>
      <c r="L22" s="26"/>
    </row>
    <row r="23" spans="1:12" ht="15" customHeight="1" x14ac:dyDescent="0.25">
      <c r="A23" s="64" t="s">
        <v>25</v>
      </c>
      <c r="B23" s="57" t="s">
        <v>84</v>
      </c>
      <c r="C23" s="58">
        <v>44150</v>
      </c>
      <c r="D23" s="58">
        <v>44136</v>
      </c>
      <c r="E23" s="57"/>
      <c r="F23" s="57"/>
      <c r="G23" s="57"/>
      <c r="H23" s="57"/>
      <c r="I23" s="57"/>
      <c r="J23" s="57"/>
      <c r="K23" s="57"/>
      <c r="L23" s="26"/>
    </row>
    <row r="24" spans="1:12" ht="15" customHeight="1" x14ac:dyDescent="0.25">
      <c r="A24" s="65" t="s">
        <v>23</v>
      </c>
      <c r="B24" s="65" t="s">
        <v>85</v>
      </c>
      <c r="C24" s="66">
        <v>44150</v>
      </c>
      <c r="D24" s="66">
        <v>44105</v>
      </c>
      <c r="E24" s="65"/>
      <c r="F24" s="65"/>
      <c r="G24" s="65"/>
      <c r="H24" s="59"/>
      <c r="I24" s="59"/>
      <c r="J24" s="59"/>
      <c r="K24" s="59"/>
      <c r="L24" s="24"/>
    </row>
    <row r="25" spans="1:12" ht="15" customHeight="1" x14ac:dyDescent="0.25">
      <c r="A25" s="61" t="s">
        <v>20</v>
      </c>
      <c r="B25" s="57" t="s">
        <v>86</v>
      </c>
      <c r="C25" s="58">
        <v>44180</v>
      </c>
      <c r="D25" s="58">
        <v>44197</v>
      </c>
      <c r="E25" s="57"/>
      <c r="F25" s="57"/>
      <c r="G25" s="57"/>
      <c r="H25" s="57"/>
      <c r="I25" s="57"/>
      <c r="J25" s="57"/>
      <c r="K25" s="57"/>
      <c r="L25" s="24"/>
    </row>
    <row r="26" spans="1:12" ht="15" customHeight="1" x14ac:dyDescent="0.25">
      <c r="A26" s="65" t="s">
        <v>109</v>
      </c>
      <c r="B26" s="65" t="s">
        <v>87</v>
      </c>
      <c r="C26" s="56">
        <v>44185</v>
      </c>
      <c r="D26" s="63">
        <v>44550</v>
      </c>
      <c r="E26" s="59"/>
      <c r="F26" s="59"/>
      <c r="G26" s="59"/>
      <c r="H26" s="59"/>
      <c r="I26" s="59"/>
      <c r="J26" s="59"/>
      <c r="K26" s="59"/>
      <c r="L26" s="24"/>
    </row>
    <row r="27" spans="1:12" ht="15" customHeight="1" x14ac:dyDescent="0.25">
      <c r="A27" s="61" t="s">
        <v>110</v>
      </c>
      <c r="B27" s="57" t="s">
        <v>88</v>
      </c>
      <c r="C27" s="58">
        <v>44180</v>
      </c>
      <c r="D27" s="58">
        <v>44550</v>
      </c>
      <c r="E27" s="57"/>
      <c r="F27" s="57"/>
      <c r="G27" s="57"/>
      <c r="H27" s="57"/>
      <c r="I27" s="57"/>
      <c r="J27" s="57"/>
      <c r="K27" s="57"/>
      <c r="L27" s="24"/>
    </row>
    <row r="28" spans="1:12" ht="15" customHeight="1" x14ac:dyDescent="0.25">
      <c r="A28" s="65" t="s">
        <v>111</v>
      </c>
      <c r="B28" s="65" t="s">
        <v>89</v>
      </c>
      <c r="C28" s="56">
        <v>44180</v>
      </c>
      <c r="D28" s="63">
        <v>44197</v>
      </c>
      <c r="E28" s="59"/>
      <c r="F28" s="59"/>
      <c r="G28" s="59"/>
      <c r="H28" s="59"/>
      <c r="I28" s="59"/>
      <c r="J28" s="59"/>
      <c r="K28" s="59"/>
      <c r="L28" s="24"/>
    </row>
    <row r="29" spans="1:12" ht="15" customHeight="1" x14ac:dyDescent="0.25">
      <c r="A29" s="61" t="s">
        <v>1</v>
      </c>
      <c r="B29" s="57" t="s">
        <v>90</v>
      </c>
      <c r="C29" s="58">
        <v>44180</v>
      </c>
      <c r="D29" s="62">
        <v>44550</v>
      </c>
      <c r="E29" s="57"/>
      <c r="F29" s="57"/>
      <c r="G29" s="57"/>
      <c r="H29" s="57"/>
      <c r="I29" s="57"/>
      <c r="J29" s="57"/>
      <c r="K29" s="57"/>
      <c r="L29" s="24"/>
    </row>
    <row r="30" spans="1:12" ht="15" customHeight="1" x14ac:dyDescent="0.25">
      <c r="A30" s="65" t="s">
        <v>112</v>
      </c>
      <c r="B30" s="65" t="s">
        <v>91</v>
      </c>
      <c r="C30" s="56">
        <v>44149</v>
      </c>
      <c r="D30" s="56">
        <v>44149</v>
      </c>
      <c r="E30" s="59"/>
      <c r="F30" s="59"/>
      <c r="G30" s="59"/>
      <c r="H30" s="59"/>
      <c r="I30" s="59"/>
      <c r="J30" s="59"/>
      <c r="K30" s="59"/>
      <c r="L30" s="24"/>
    </row>
    <row r="31" spans="1:12" s="17" customFormat="1" ht="15" customHeight="1" x14ac:dyDescent="0.25">
      <c r="A31" s="61" t="s">
        <v>113</v>
      </c>
      <c r="B31" s="57" t="s">
        <v>92</v>
      </c>
      <c r="C31" s="58">
        <v>44185</v>
      </c>
      <c r="D31" s="62">
        <v>44550</v>
      </c>
      <c r="E31" s="57"/>
      <c r="F31" s="57"/>
      <c r="G31" s="57"/>
      <c r="H31" s="57"/>
      <c r="I31" s="57"/>
      <c r="J31" s="57"/>
      <c r="K31" s="57"/>
      <c r="L31" s="24"/>
    </row>
    <row r="32" spans="1:12" s="17" customFormat="1" ht="15" customHeight="1" x14ac:dyDescent="0.25">
      <c r="A32" s="65" t="s">
        <v>114</v>
      </c>
      <c r="B32" s="65" t="s">
        <v>93</v>
      </c>
      <c r="C32" s="56">
        <v>44175</v>
      </c>
      <c r="D32" s="63">
        <v>44550</v>
      </c>
      <c r="E32" s="59"/>
      <c r="F32" s="59"/>
      <c r="G32" s="59"/>
      <c r="H32" s="59"/>
      <c r="I32" s="59"/>
      <c r="J32" s="59"/>
      <c r="K32" s="59"/>
      <c r="L32" s="24"/>
    </row>
    <row r="33" spans="1:12" s="17" customFormat="1" ht="15" customHeight="1" x14ac:dyDescent="0.25">
      <c r="A33" s="64" t="s">
        <v>115</v>
      </c>
      <c r="B33" s="57" t="s">
        <v>94</v>
      </c>
      <c r="C33" s="58">
        <v>44105</v>
      </c>
      <c r="D33" s="58">
        <v>44105</v>
      </c>
      <c r="E33" s="57"/>
      <c r="F33" s="57"/>
      <c r="G33" s="57"/>
      <c r="H33" s="57"/>
      <c r="I33" s="57"/>
      <c r="J33" s="57"/>
      <c r="K33" s="57"/>
      <c r="L33" s="26"/>
    </row>
    <row r="34" spans="1:12" s="17" customFormat="1" ht="15" customHeight="1" x14ac:dyDescent="0.25">
      <c r="A34" s="65" t="s">
        <v>18</v>
      </c>
      <c r="B34" s="65" t="s">
        <v>95</v>
      </c>
      <c r="C34" s="56">
        <v>44105</v>
      </c>
      <c r="D34" s="56">
        <v>44105</v>
      </c>
      <c r="E34" s="59"/>
      <c r="F34" s="59"/>
      <c r="G34" s="59"/>
      <c r="H34" s="59"/>
      <c r="I34" s="59"/>
      <c r="J34" s="59"/>
      <c r="K34" s="59"/>
      <c r="L34" s="24"/>
    </row>
    <row r="35" spans="1:12" s="17" customFormat="1" ht="15" customHeight="1" x14ac:dyDescent="0.25">
      <c r="A35" s="61" t="s">
        <v>17</v>
      </c>
      <c r="B35" s="57" t="s">
        <v>96</v>
      </c>
      <c r="C35" s="58">
        <v>44165</v>
      </c>
      <c r="D35" s="58">
        <v>44136</v>
      </c>
      <c r="E35" s="57"/>
      <c r="F35" s="57"/>
      <c r="G35" s="57"/>
      <c r="H35" s="57"/>
      <c r="I35" s="57"/>
      <c r="J35" s="57"/>
      <c r="K35" s="57"/>
      <c r="L35" s="24"/>
    </row>
    <row r="36" spans="1:12" s="17" customFormat="1" ht="15" customHeight="1" x14ac:dyDescent="0.25">
      <c r="A36" s="65"/>
      <c r="B36" s="65"/>
      <c r="C36" s="59"/>
      <c r="D36" s="59"/>
      <c r="E36" s="59"/>
      <c r="F36" s="59"/>
      <c r="G36" s="59"/>
      <c r="H36" s="59"/>
      <c r="I36" s="59"/>
      <c r="J36" s="59"/>
      <c r="K36" s="59"/>
      <c r="L36" s="24"/>
    </row>
    <row r="37" spans="1:12" s="17" customFormat="1" ht="15" customHeight="1" x14ac:dyDescent="0.25">
      <c r="A37" s="61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24"/>
    </row>
    <row r="38" spans="1:12" s="17" customFormat="1" ht="15" customHeight="1" x14ac:dyDescent="0.25">
      <c r="A38" s="65"/>
      <c r="B38" s="65"/>
      <c r="C38" s="59"/>
      <c r="D38" s="59"/>
      <c r="E38" s="59"/>
      <c r="F38" s="59"/>
      <c r="G38" s="59"/>
      <c r="H38" s="59"/>
      <c r="I38" s="59"/>
      <c r="J38" s="59"/>
      <c r="K38" s="59"/>
      <c r="L38" s="24"/>
    </row>
    <row r="39" spans="1:12" s="17" customFormat="1" ht="15" customHeight="1" x14ac:dyDescent="0.25">
      <c r="A39" s="61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24"/>
    </row>
    <row r="40" spans="1:12" s="17" customFormat="1" ht="15" customHeight="1" x14ac:dyDescent="0.25">
      <c r="A40" s="65"/>
      <c r="B40" s="65"/>
      <c r="C40" s="59"/>
      <c r="D40" s="59"/>
      <c r="E40" s="59"/>
      <c r="F40" s="59"/>
      <c r="G40" s="59"/>
      <c r="H40" s="59"/>
      <c r="I40" s="59"/>
      <c r="J40" s="59"/>
      <c r="K40" s="59"/>
      <c r="L40" s="24"/>
    </row>
    <row r="41" spans="1:12" s="17" customFormat="1" ht="15" customHeight="1" x14ac:dyDescent="0.25">
      <c r="A41" s="61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24"/>
    </row>
    <row r="42" spans="1:12" s="17" customFormat="1" ht="15" customHeight="1" x14ac:dyDescent="0.25">
      <c r="A42" s="65"/>
      <c r="B42" s="65"/>
      <c r="C42" s="59"/>
      <c r="D42" s="59"/>
      <c r="E42" s="59"/>
      <c r="F42" s="59"/>
      <c r="G42" s="59"/>
      <c r="H42" s="59"/>
      <c r="I42" s="59"/>
      <c r="J42" s="59"/>
      <c r="K42" s="59"/>
      <c r="L42" s="24"/>
    </row>
    <row r="43" spans="1:12" ht="15" customHeight="1" x14ac:dyDescent="0.25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4"/>
    </row>
    <row r="44" spans="1:12" ht="15" customHeight="1" x14ac:dyDescent="0.2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4"/>
    </row>
    <row r="45" spans="1:12" ht="15" customHeight="1" x14ac:dyDescent="0.2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4"/>
    </row>
    <row r="46" spans="1:12" ht="15" customHeight="1" x14ac:dyDescent="0.2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4"/>
    </row>
    <row r="47" spans="1:12" ht="15" customHeight="1" x14ac:dyDescent="0.2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</row>
    <row r="48" spans="1:12" ht="15" customHeight="1" x14ac:dyDescent="0.25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</row>
    <row r="49" spans="1:12" ht="15" customHeight="1" x14ac:dyDescent="0.25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</row>
    <row r="50" spans="1:12" ht="15" customHeight="1" x14ac:dyDescent="0.2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</row>
    <row r="51" spans="1:12" ht="15" customHeight="1" x14ac:dyDescent="0.25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4"/>
    </row>
    <row r="52" spans="1:12" ht="15" customHeight="1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4"/>
    </row>
    <row r="53" spans="1:12" ht="15" customHeight="1" x14ac:dyDescent="0.2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4"/>
    </row>
    <row r="54" spans="1:12" ht="15" customHeight="1" x14ac:dyDescent="0.25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4"/>
    </row>
    <row r="55" spans="1:12" ht="1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ht="1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ht="1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ht="1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ht="1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1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ht="1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ht="1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ht="1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ht="1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ht="1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ht="1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ht="1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ht="1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ht="1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ht="1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ht="1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ht="1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 ht="1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 ht="1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ht="1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ht="1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ht="1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2" ht="1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 ht="1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 spans="1:12" ht="1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 spans="1:12" ht="1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 spans="1:12" ht="1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 spans="1:12" ht="1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 spans="1:12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 spans="1:12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 spans="1:12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 spans="1:12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 spans="1:12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12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 spans="1:12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 spans="1:12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 spans="1:12" ht="1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 spans="1:12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 spans="1:12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 spans="1:12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 spans="1:12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 spans="1:12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 spans="1:12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 spans="1:12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 spans="1:12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 spans="1:12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 spans="1:12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12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1:12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1:12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1:12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1:12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1:12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 spans="1:12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1:12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 spans="1:12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 spans="1:12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 spans="1:12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 spans="1:12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65" spans="1:12" x14ac:dyDescent="0.25">
      <c r="A165" s="3"/>
      <c r="B165" s="5"/>
      <c r="C165" s="1"/>
      <c r="D165" s="1"/>
      <c r="E165" s="19"/>
      <c r="F165" s="19"/>
      <c r="G165" s="19"/>
      <c r="H165" s="19"/>
      <c r="I165" s="19"/>
      <c r="J165" s="19"/>
      <c r="K165" s="19"/>
      <c r="L165" s="19"/>
    </row>
    <row r="166" spans="1:12" x14ac:dyDescent="0.25">
      <c r="A166" s="3"/>
      <c r="B166" s="5"/>
      <c r="C166" s="1"/>
      <c r="D166" s="1"/>
      <c r="E166" s="19"/>
      <c r="F166" s="19"/>
      <c r="G166" s="19"/>
      <c r="H166" s="19"/>
      <c r="I166" s="19"/>
      <c r="J166" s="19"/>
      <c r="K166" s="19"/>
      <c r="L166" s="19"/>
    </row>
    <row r="206" spans="1:12" x14ac:dyDescent="0.25">
      <c r="A206" s="3"/>
      <c r="B206" s="1"/>
      <c r="C206" s="1"/>
      <c r="D206" s="1"/>
      <c r="E206" s="19"/>
      <c r="F206" s="19"/>
      <c r="G206" s="19"/>
      <c r="H206" s="19"/>
      <c r="I206" s="19"/>
      <c r="J206" s="19"/>
      <c r="K206" s="19"/>
      <c r="L206" s="19"/>
    </row>
    <row r="207" spans="1:12" x14ac:dyDescent="0.25">
      <c r="A207" s="3"/>
      <c r="B207" s="1"/>
      <c r="C207" s="1"/>
      <c r="D207" s="1"/>
      <c r="E207" s="19"/>
      <c r="F207" s="19"/>
      <c r="G207" s="19"/>
      <c r="H207" s="19"/>
      <c r="I207" s="19"/>
      <c r="J207" s="19"/>
      <c r="K207" s="19"/>
      <c r="L207" s="19"/>
    </row>
    <row r="210" spans="1:12" x14ac:dyDescent="0.25">
      <c r="A210" s="3"/>
      <c r="B210" s="1"/>
      <c r="C210" s="1"/>
      <c r="D210" s="1"/>
      <c r="E210" s="19"/>
      <c r="F210" s="19"/>
      <c r="G210" s="19"/>
      <c r="H210" s="19"/>
      <c r="I210" s="19"/>
      <c r="J210" s="19"/>
      <c r="K210" s="19"/>
      <c r="L210" s="19"/>
    </row>
    <row r="222" spans="1:12" x14ac:dyDescent="0.25">
      <c r="A222" s="3"/>
      <c r="B222" s="1"/>
      <c r="C222" s="1"/>
      <c r="D222" s="1"/>
      <c r="E222" s="19"/>
      <c r="F222" s="19"/>
      <c r="G222" s="19"/>
      <c r="H222" s="19"/>
      <c r="I222" s="19"/>
      <c r="J222" s="19"/>
      <c r="K222" s="19"/>
      <c r="L222" s="19"/>
    </row>
    <row r="223" spans="1:12" x14ac:dyDescent="0.25">
      <c r="A223" s="3"/>
      <c r="B223" s="1"/>
      <c r="C223" s="1"/>
      <c r="D223" s="1"/>
      <c r="E223" s="19"/>
      <c r="F223" s="19"/>
      <c r="G223" s="19"/>
      <c r="H223" s="19"/>
      <c r="I223" s="19"/>
      <c r="J223" s="19"/>
      <c r="K223" s="19"/>
      <c r="L223" s="19"/>
    </row>
    <row r="224" spans="1:12" x14ac:dyDescent="0.25">
      <c r="A224" s="3"/>
      <c r="B224" s="1"/>
      <c r="C224" s="1"/>
      <c r="D224" s="1"/>
      <c r="E224" s="19"/>
      <c r="F224" s="19"/>
      <c r="G224" s="19"/>
      <c r="H224" s="19"/>
      <c r="I224" s="19"/>
      <c r="J224" s="19"/>
      <c r="K224" s="19"/>
      <c r="L224" s="19"/>
    </row>
    <row r="225" spans="1:12" x14ac:dyDescent="0.25">
      <c r="A225" s="3"/>
      <c r="B225" s="1"/>
      <c r="C225" s="1"/>
      <c r="D225" s="1"/>
      <c r="E225" s="19"/>
      <c r="F225" s="19"/>
      <c r="G225" s="19"/>
      <c r="H225" s="19"/>
      <c r="I225" s="19"/>
      <c r="J225" s="19"/>
      <c r="K225" s="19"/>
      <c r="L225" s="19"/>
    </row>
    <row r="226" spans="1:12" x14ac:dyDescent="0.25">
      <c r="A226" s="3"/>
      <c r="B226" s="1"/>
      <c r="C226" s="1"/>
      <c r="D226" s="1"/>
      <c r="E226" s="19"/>
      <c r="F226" s="19"/>
      <c r="G226" s="19"/>
      <c r="H226" s="19"/>
      <c r="I226" s="19"/>
      <c r="J226" s="19"/>
      <c r="K226" s="19"/>
      <c r="L226" s="19"/>
    </row>
    <row r="227" spans="1:12" x14ac:dyDescent="0.25">
      <c r="A227" s="3"/>
      <c r="B227" s="1"/>
      <c r="C227" s="1"/>
      <c r="D227" s="1"/>
      <c r="E227" s="19"/>
      <c r="F227" s="19"/>
      <c r="G227" s="19"/>
      <c r="H227" s="19"/>
      <c r="I227" s="19"/>
      <c r="J227" s="19"/>
      <c r="K227" s="19"/>
      <c r="L227" s="19"/>
    </row>
    <row r="228" spans="1:12" x14ac:dyDescent="0.25">
      <c r="A228" s="3"/>
      <c r="B228" s="1"/>
      <c r="C228" s="1"/>
      <c r="D228" s="1"/>
      <c r="E228" s="19"/>
      <c r="F228" s="19"/>
      <c r="G228" s="19"/>
      <c r="H228" s="19"/>
      <c r="I228" s="19"/>
      <c r="J228" s="19"/>
      <c r="K228" s="19"/>
      <c r="L228" s="19"/>
    </row>
    <row r="229" spans="1:12" x14ac:dyDescent="0.25">
      <c r="B229" s="1"/>
      <c r="C229" s="1"/>
      <c r="D229" s="1"/>
      <c r="E229" s="19"/>
      <c r="F229" s="19"/>
      <c r="G229" s="19"/>
      <c r="H229" s="19"/>
      <c r="I229" s="19"/>
      <c r="J229" s="19"/>
      <c r="K229" s="19"/>
      <c r="L229" s="19"/>
    </row>
    <row r="230" spans="1:12" x14ac:dyDescent="0.25">
      <c r="B230" s="1"/>
      <c r="C230" s="1"/>
      <c r="D230" s="1"/>
      <c r="E230" s="19"/>
      <c r="F230" s="19"/>
      <c r="G230" s="19"/>
      <c r="H230" s="19"/>
      <c r="I230" s="19"/>
      <c r="J230" s="19"/>
      <c r="K230" s="19"/>
      <c r="L230" s="19"/>
    </row>
    <row r="231" spans="1:12" x14ac:dyDescent="0.25">
      <c r="B231" s="1"/>
      <c r="C231" s="1"/>
      <c r="D231" s="1"/>
      <c r="E231" s="19"/>
      <c r="F231" s="19"/>
      <c r="G231" s="19"/>
      <c r="H231" s="19"/>
      <c r="I231" s="19"/>
      <c r="J231" s="19"/>
      <c r="K231" s="19"/>
      <c r="L231" s="19"/>
    </row>
    <row r="232" spans="1:12" x14ac:dyDescent="0.25">
      <c r="B232" s="1"/>
      <c r="C232" s="1"/>
      <c r="D232" s="1"/>
      <c r="E232" s="19"/>
      <c r="F232" s="19"/>
      <c r="G232" s="19"/>
      <c r="H232" s="19"/>
      <c r="I232" s="19"/>
      <c r="J232" s="19"/>
      <c r="K232" s="19"/>
      <c r="L232" s="19"/>
    </row>
    <row r="233" spans="1:12" x14ac:dyDescent="0.25">
      <c r="B233" s="1"/>
      <c r="C233" s="1"/>
      <c r="D233" s="1"/>
      <c r="E233" s="19"/>
      <c r="F233" s="19"/>
      <c r="G233" s="19"/>
      <c r="H233" s="19"/>
      <c r="I233" s="19"/>
      <c r="J233" s="19"/>
      <c r="K233" s="19"/>
      <c r="L233" s="19"/>
    </row>
    <row r="247" spans="1:12" x14ac:dyDescent="0.25">
      <c r="A247" s="1"/>
      <c r="B247" s="1"/>
      <c r="C247" s="1"/>
      <c r="D247" s="1"/>
      <c r="E247" s="19"/>
      <c r="F247" s="19"/>
      <c r="G247" s="19"/>
      <c r="H247" s="19"/>
      <c r="I247" s="19"/>
      <c r="J247" s="19"/>
      <c r="K247" s="19"/>
      <c r="L247" s="19"/>
    </row>
    <row r="248" spans="1:12" x14ac:dyDescent="0.25">
      <c r="A248" s="1"/>
      <c r="B248" s="1"/>
      <c r="C248" s="1"/>
      <c r="D248" s="1"/>
      <c r="E248" s="19"/>
      <c r="F248" s="19"/>
      <c r="G248" s="19"/>
      <c r="H248" s="19"/>
      <c r="I248" s="19"/>
      <c r="J248" s="19"/>
      <c r="K248" s="19"/>
      <c r="L248" s="19"/>
    </row>
    <row r="249" spans="1:12" x14ac:dyDescent="0.25">
      <c r="A249" s="1"/>
      <c r="B249" s="1"/>
      <c r="C249" s="1"/>
      <c r="D249" s="1"/>
      <c r="E249" s="19"/>
      <c r="F249" s="19"/>
      <c r="G249" s="19"/>
      <c r="H249" s="19"/>
      <c r="I249" s="19"/>
      <c r="J249" s="19"/>
      <c r="K249" s="19"/>
      <c r="L249" s="19"/>
    </row>
    <row r="250" spans="1:12" x14ac:dyDescent="0.25">
      <c r="A250" s="1"/>
      <c r="B250" s="1"/>
      <c r="C250" s="1"/>
      <c r="D250" s="1"/>
      <c r="E250" s="19"/>
      <c r="F250" s="19"/>
      <c r="G250" s="19"/>
      <c r="H250" s="19"/>
      <c r="I250" s="19"/>
      <c r="J250" s="19"/>
      <c r="K250" s="19"/>
      <c r="L250" s="19"/>
    </row>
    <row r="251" spans="1:12" x14ac:dyDescent="0.25">
      <c r="A251" s="1"/>
      <c r="B251" s="1"/>
      <c r="C251" s="1"/>
      <c r="D251" s="1"/>
      <c r="E251" s="19"/>
      <c r="F251" s="19"/>
      <c r="G251" s="19"/>
      <c r="H251" s="19"/>
      <c r="I251" s="19"/>
      <c r="J251" s="19"/>
      <c r="K251" s="19"/>
      <c r="L251" s="19"/>
    </row>
    <row r="252" spans="1:12" x14ac:dyDescent="0.25">
      <c r="A252" s="1"/>
      <c r="B252" s="1"/>
      <c r="C252" s="1"/>
      <c r="D252" s="1"/>
      <c r="E252" s="19"/>
      <c r="F252" s="19"/>
      <c r="G252" s="19"/>
      <c r="H252" s="19"/>
      <c r="I252" s="19"/>
      <c r="J252" s="19"/>
      <c r="K252" s="19"/>
      <c r="L252" s="19"/>
    </row>
    <row r="253" spans="1:12" x14ac:dyDescent="0.25">
      <c r="A253" s="1"/>
      <c r="B253" s="1"/>
      <c r="C253" s="1"/>
      <c r="D253" s="1"/>
      <c r="E253" s="19"/>
      <c r="F253" s="19"/>
      <c r="G253" s="19"/>
      <c r="H253" s="19"/>
      <c r="I253" s="19"/>
      <c r="J253" s="19"/>
      <c r="K253" s="19"/>
      <c r="L253" s="19"/>
    </row>
    <row r="254" spans="1:12" x14ac:dyDescent="0.25">
      <c r="A254" s="1"/>
      <c r="B254" s="1"/>
      <c r="C254" s="1"/>
      <c r="D254" s="1"/>
      <c r="E254" s="19"/>
      <c r="F254" s="19"/>
      <c r="G254" s="19"/>
      <c r="H254" s="19"/>
      <c r="I254" s="19"/>
      <c r="J254" s="19"/>
      <c r="K254" s="19"/>
      <c r="L254" s="19"/>
    </row>
    <row r="255" spans="1:12" x14ac:dyDescent="0.25">
      <c r="A255" s="1"/>
      <c r="B255" s="1"/>
      <c r="C255" s="1"/>
      <c r="D255" s="1"/>
      <c r="E255" s="19"/>
      <c r="F255" s="19"/>
      <c r="G255" s="19"/>
      <c r="H255" s="19"/>
      <c r="I255" s="19"/>
      <c r="J255" s="19"/>
      <c r="K255" s="19"/>
      <c r="L255" s="19"/>
    </row>
    <row r="256" spans="1:12" x14ac:dyDescent="0.25">
      <c r="A256" s="1"/>
      <c r="B256" s="1"/>
      <c r="C256" s="1"/>
      <c r="D256" s="1"/>
      <c r="E256" s="19"/>
      <c r="F256" s="19"/>
      <c r="G256" s="19"/>
      <c r="H256" s="19"/>
      <c r="I256" s="19"/>
      <c r="J256" s="19"/>
      <c r="K256" s="19"/>
      <c r="L256" s="19"/>
    </row>
    <row r="257" spans="1:12" x14ac:dyDescent="0.25">
      <c r="A257" s="1"/>
      <c r="B257" s="1"/>
      <c r="C257" s="1"/>
      <c r="D257" s="1"/>
      <c r="E257" s="19"/>
      <c r="F257" s="19"/>
      <c r="G257" s="19"/>
      <c r="H257" s="19"/>
      <c r="I257" s="19"/>
      <c r="J257" s="19"/>
      <c r="K257" s="19"/>
      <c r="L257" s="19"/>
    </row>
    <row r="258" spans="1:12" x14ac:dyDescent="0.25">
      <c r="A258" s="1"/>
      <c r="B258" s="1"/>
      <c r="C258" s="1"/>
      <c r="D258" s="1"/>
      <c r="E258" s="19"/>
      <c r="F258" s="19"/>
      <c r="G258" s="19"/>
      <c r="H258" s="19"/>
      <c r="I258" s="19"/>
      <c r="J258" s="19"/>
      <c r="K258" s="19"/>
      <c r="L258" s="19"/>
    </row>
    <row r="259" spans="1:12" x14ac:dyDescent="0.25">
      <c r="A259" s="1"/>
      <c r="B259" s="1"/>
      <c r="C259" s="1"/>
      <c r="D259" s="1"/>
      <c r="E259" s="19"/>
      <c r="F259" s="19"/>
      <c r="G259" s="19"/>
      <c r="H259" s="19"/>
      <c r="I259" s="19"/>
      <c r="J259" s="19"/>
      <c r="K259" s="19"/>
      <c r="L259" s="19"/>
    </row>
    <row r="260" spans="1:12" x14ac:dyDescent="0.25">
      <c r="A260" s="1"/>
      <c r="B260" s="1"/>
      <c r="C260" s="1"/>
      <c r="D260" s="1"/>
      <c r="E260" s="19"/>
      <c r="F260" s="19"/>
      <c r="G260" s="19"/>
      <c r="H260" s="19"/>
      <c r="I260" s="19"/>
      <c r="J260" s="19"/>
      <c r="K260" s="19"/>
      <c r="L260" s="19"/>
    </row>
    <row r="261" spans="1:12" x14ac:dyDescent="0.25">
      <c r="A261" s="1"/>
      <c r="B261" s="1"/>
      <c r="C261" s="1"/>
      <c r="D261" s="1"/>
      <c r="E261" s="19"/>
      <c r="F261" s="19"/>
      <c r="G261" s="19"/>
      <c r="H261" s="19"/>
      <c r="I261" s="19"/>
      <c r="J261" s="19"/>
      <c r="K261" s="19"/>
      <c r="L261" s="19"/>
    </row>
    <row r="262" spans="1:12" x14ac:dyDescent="0.25">
      <c r="A262" s="1"/>
      <c r="B262" s="1"/>
      <c r="C262" s="1"/>
      <c r="D262" s="1"/>
      <c r="E262" s="19"/>
      <c r="F262" s="19"/>
      <c r="G262" s="19"/>
      <c r="H262" s="19"/>
      <c r="I262" s="19"/>
      <c r="J262" s="19"/>
      <c r="K262" s="19"/>
      <c r="L262" s="19"/>
    </row>
    <row r="263" spans="1:12" x14ac:dyDescent="0.25">
      <c r="A263" s="1"/>
      <c r="B263" s="1"/>
      <c r="C263" s="1"/>
      <c r="D263" s="1"/>
      <c r="E263" s="19"/>
      <c r="F263" s="19"/>
      <c r="G263" s="19"/>
      <c r="H263" s="19"/>
      <c r="I263" s="19"/>
      <c r="J263" s="19"/>
      <c r="K263" s="19"/>
      <c r="L263" s="19"/>
    </row>
    <row r="264" spans="1:12" x14ac:dyDescent="0.25">
      <c r="A264" s="1"/>
      <c r="B264" s="1"/>
      <c r="C264" s="1"/>
      <c r="D264" s="1"/>
      <c r="E264" s="19"/>
      <c r="F264" s="19"/>
      <c r="G264" s="19"/>
      <c r="H264" s="19"/>
      <c r="I264" s="19"/>
      <c r="J264" s="19"/>
      <c r="K264" s="19"/>
      <c r="L264" s="19"/>
    </row>
    <row r="265" spans="1:12" x14ac:dyDescent="0.25">
      <c r="A265" s="1"/>
      <c r="B265" s="1"/>
      <c r="C265" s="1"/>
      <c r="D265" s="1"/>
      <c r="E265" s="19"/>
      <c r="F265" s="19"/>
      <c r="G265" s="19"/>
      <c r="H265" s="19"/>
      <c r="I265" s="19"/>
      <c r="J265" s="19"/>
      <c r="K265" s="19"/>
      <c r="L265" s="19"/>
    </row>
  </sheetData>
  <mergeCells count="6">
    <mergeCell ref="D7:D8"/>
    <mergeCell ref="D14:D15"/>
    <mergeCell ref="D10:E12"/>
    <mergeCell ref="F18:F19"/>
    <mergeCell ref="F7:F8"/>
    <mergeCell ref="F14:F15"/>
  </mergeCells>
  <phoneticPr fontId="6" type="noConversion"/>
  <conditionalFormatting sqref="B4">
    <cfRule type="expression" dxfId="22" priority="516">
      <formula>(COUNTIF(#REF!,"Commander")&gt;=1)</formula>
    </cfRule>
  </conditionalFormatting>
  <dataValidations count="3">
    <dataValidation type="list" allowBlank="1" showInputMessage="1" showErrorMessage="1" sqref="A247:B249">
      <formula1>#REF!</formula1>
    </dataValidation>
    <dataValidation type="list" allowBlank="1" showInputMessage="1" showErrorMessage="1" sqref="D247:D249">
      <formula1>#REF!</formula1>
    </dataValidation>
    <dataValidation type="list" allowBlank="1" showInputMessage="1" showErrorMessage="1" sqref="E247:E249">
      <formula1>$B$4:$B$7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SpinButton1">
          <controlPr defaultSize="0" autoLine="0" r:id="rId5">
            <anchor moveWithCells="1">
              <from>
                <xdr:col>4</xdr:col>
                <xdr:colOff>238125</xdr:colOff>
                <xdr:row>14</xdr:row>
                <xdr:rowOff>85725</xdr:rowOff>
              </from>
              <to>
                <xdr:col>4</xdr:col>
                <xdr:colOff>714375</xdr:colOff>
                <xdr:row>19</xdr:row>
                <xdr:rowOff>19050</xdr:rowOff>
              </to>
            </anchor>
          </controlPr>
        </control>
      </mc:Choice>
      <mc:Fallback>
        <control shapeId="1027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97"/>
  <sheetViews>
    <sheetView topLeftCell="C1" zoomScale="90" zoomScaleNormal="90" workbookViewId="0">
      <selection activeCell="R10" sqref="R10"/>
    </sheetView>
  </sheetViews>
  <sheetFormatPr baseColWidth="10" defaultRowHeight="15" x14ac:dyDescent="0.25"/>
  <cols>
    <col min="1" max="1" width="9" style="8" bestFit="1" customWidth="1"/>
    <col min="2" max="2" width="10.140625" style="7" bestFit="1" customWidth="1"/>
    <col min="3" max="3" width="20.28515625" bestFit="1" customWidth="1"/>
    <col min="4" max="4" width="13" bestFit="1" customWidth="1"/>
    <col min="5" max="5" width="13.42578125" bestFit="1" customWidth="1"/>
    <col min="6" max="6" width="14.140625" customWidth="1"/>
    <col min="7" max="7" width="12.140625" style="17" bestFit="1" customWidth="1"/>
    <col min="8" max="8" width="12.140625" style="19" bestFit="1" customWidth="1"/>
    <col min="9" max="9" width="11.42578125" style="7"/>
    <col min="10" max="10" width="11.42578125" style="33"/>
    <col min="11" max="11" width="22" bestFit="1" customWidth="1"/>
    <col min="13" max="13" width="13.28515625" bestFit="1" customWidth="1"/>
    <col min="15" max="15" width="16.85546875" bestFit="1" customWidth="1"/>
    <col min="16" max="16" width="5" bestFit="1" customWidth="1"/>
    <col min="17" max="17" width="11.42578125" style="36"/>
  </cols>
  <sheetData>
    <row r="1" spans="1:17" s="35" customFormat="1" x14ac:dyDescent="0.25">
      <c r="A1" s="27" t="s">
        <v>2</v>
      </c>
      <c r="B1" s="20" t="s">
        <v>3</v>
      </c>
      <c r="C1" s="16" t="s">
        <v>4</v>
      </c>
      <c r="D1" s="16" t="s">
        <v>5</v>
      </c>
      <c r="E1" s="16" t="s">
        <v>6</v>
      </c>
      <c r="F1" s="16" t="s">
        <v>117</v>
      </c>
      <c r="G1" s="10" t="s">
        <v>116</v>
      </c>
      <c r="H1" s="28" t="s">
        <v>7</v>
      </c>
      <c r="I1" s="29" t="s">
        <v>8</v>
      </c>
      <c r="J1" s="30" t="s">
        <v>9</v>
      </c>
      <c r="K1" s="28" t="s">
        <v>10</v>
      </c>
      <c r="L1" s="28" t="s">
        <v>11</v>
      </c>
      <c r="M1" s="28" t="s">
        <v>12</v>
      </c>
      <c r="N1" s="28" t="s">
        <v>13</v>
      </c>
      <c r="O1" s="28" t="s">
        <v>14</v>
      </c>
      <c r="P1" s="28" t="s">
        <v>0</v>
      </c>
      <c r="Q1" s="30" t="s">
        <v>29</v>
      </c>
    </row>
    <row r="2" spans="1:17" s="17" customFormat="1" x14ac:dyDescent="0.25">
      <c r="A2" s="13">
        <v>4</v>
      </c>
      <c r="B2" s="11">
        <v>44208</v>
      </c>
      <c r="C2" s="12" t="s">
        <v>97</v>
      </c>
      <c r="D2" s="12" t="s">
        <v>64</v>
      </c>
      <c r="E2" s="12" t="s">
        <v>32</v>
      </c>
      <c r="F2" s="13">
        <v>0</v>
      </c>
      <c r="G2" s="15">
        <v>0</v>
      </c>
      <c r="H2" s="12">
        <v>0</v>
      </c>
      <c r="I2" s="11">
        <v>44353</v>
      </c>
      <c r="J2" s="31">
        <v>44348</v>
      </c>
      <c r="K2" s="12" t="s">
        <v>31</v>
      </c>
      <c r="L2" s="12">
        <v>0</v>
      </c>
      <c r="M2" s="12">
        <v>0</v>
      </c>
      <c r="N2" s="12" t="s">
        <v>30</v>
      </c>
      <c r="O2" s="12" t="s">
        <v>30</v>
      </c>
      <c r="P2" s="12" t="s">
        <v>30</v>
      </c>
      <c r="Q2" s="31">
        <v>44197</v>
      </c>
    </row>
    <row r="3" spans="1:17" s="17" customFormat="1" x14ac:dyDescent="0.25">
      <c r="A3" s="13">
        <v>3</v>
      </c>
      <c r="B3" s="11">
        <v>44205</v>
      </c>
      <c r="C3" s="10" t="s">
        <v>98</v>
      </c>
      <c r="D3" s="12" t="s">
        <v>65</v>
      </c>
      <c r="E3" s="12" t="s">
        <v>33</v>
      </c>
      <c r="F3" s="13">
        <v>0</v>
      </c>
      <c r="G3" s="15">
        <v>0</v>
      </c>
      <c r="H3" s="12">
        <v>0</v>
      </c>
      <c r="I3" s="11">
        <v>44216</v>
      </c>
      <c r="J3" s="31">
        <v>44197</v>
      </c>
      <c r="K3" s="12" t="s">
        <v>31</v>
      </c>
      <c r="L3" s="12">
        <v>0</v>
      </c>
      <c r="M3" s="12">
        <v>0</v>
      </c>
      <c r="N3" s="12" t="s">
        <v>30</v>
      </c>
      <c r="O3" s="12" t="s">
        <v>30</v>
      </c>
      <c r="P3" s="12" t="s">
        <v>30</v>
      </c>
      <c r="Q3" s="31">
        <v>44197</v>
      </c>
    </row>
    <row r="4" spans="1:17" s="17" customFormat="1" x14ac:dyDescent="0.25">
      <c r="A4" s="13">
        <v>2</v>
      </c>
      <c r="B4" s="11">
        <v>44205</v>
      </c>
      <c r="C4" s="10" t="s">
        <v>99</v>
      </c>
      <c r="D4" s="12" t="s">
        <v>66</v>
      </c>
      <c r="E4" s="12" t="s">
        <v>34</v>
      </c>
      <c r="F4" s="13">
        <v>0</v>
      </c>
      <c r="G4" s="15">
        <v>0</v>
      </c>
      <c r="H4" s="12">
        <v>0</v>
      </c>
      <c r="I4" s="11">
        <v>44306</v>
      </c>
      <c r="J4" s="31">
        <v>44287</v>
      </c>
      <c r="K4" s="12" t="s">
        <v>31</v>
      </c>
      <c r="L4" s="12">
        <v>0</v>
      </c>
      <c r="M4" s="12">
        <v>0</v>
      </c>
      <c r="N4" s="12" t="s">
        <v>30</v>
      </c>
      <c r="O4" s="12" t="s">
        <v>30</v>
      </c>
      <c r="P4" s="12" t="s">
        <v>30</v>
      </c>
      <c r="Q4" s="31">
        <v>44197</v>
      </c>
    </row>
    <row r="5" spans="1:17" s="17" customFormat="1" x14ac:dyDescent="0.25">
      <c r="A5" s="13">
        <v>1</v>
      </c>
      <c r="B5" s="11">
        <v>44204</v>
      </c>
      <c r="C5" s="10" t="s">
        <v>100</v>
      </c>
      <c r="D5" s="12" t="s">
        <v>67</v>
      </c>
      <c r="E5" s="12" t="s">
        <v>15</v>
      </c>
      <c r="F5" s="13">
        <v>0</v>
      </c>
      <c r="G5" s="15">
        <v>0</v>
      </c>
      <c r="H5" s="12">
        <v>0</v>
      </c>
      <c r="I5" s="11">
        <v>44223</v>
      </c>
      <c r="J5" s="31">
        <v>44197</v>
      </c>
      <c r="K5" s="12" t="s">
        <v>31</v>
      </c>
      <c r="L5" s="12">
        <v>0</v>
      </c>
      <c r="M5" s="12">
        <v>0</v>
      </c>
      <c r="N5" s="12" t="s">
        <v>30</v>
      </c>
      <c r="O5" s="12" t="s">
        <v>30</v>
      </c>
      <c r="P5" s="12" t="s">
        <v>30</v>
      </c>
      <c r="Q5" s="31">
        <v>44197</v>
      </c>
    </row>
    <row r="6" spans="1:17" s="17" customFormat="1" x14ac:dyDescent="0.25">
      <c r="A6" s="13">
        <v>7</v>
      </c>
      <c r="B6" s="11">
        <v>44187</v>
      </c>
      <c r="C6" s="10" t="s">
        <v>101</v>
      </c>
      <c r="D6" s="12" t="s">
        <v>68</v>
      </c>
      <c r="E6" s="12" t="s">
        <v>35</v>
      </c>
      <c r="F6" s="13">
        <v>0</v>
      </c>
      <c r="G6" s="15">
        <v>0</v>
      </c>
      <c r="H6" s="12">
        <v>0</v>
      </c>
      <c r="I6" s="11">
        <v>43837</v>
      </c>
      <c r="J6" s="31">
        <v>44197</v>
      </c>
      <c r="K6" s="12" t="s">
        <v>31</v>
      </c>
      <c r="L6" s="12">
        <v>0</v>
      </c>
      <c r="M6" s="12">
        <v>0</v>
      </c>
      <c r="N6" s="12" t="s">
        <v>30</v>
      </c>
      <c r="O6" s="12" t="s">
        <v>30</v>
      </c>
      <c r="P6" s="12" t="s">
        <v>30</v>
      </c>
      <c r="Q6" s="32">
        <v>44166</v>
      </c>
    </row>
    <row r="7" spans="1:17" x14ac:dyDescent="0.25">
      <c r="A7" s="13">
        <v>6</v>
      </c>
      <c r="B7" s="11">
        <v>44184</v>
      </c>
      <c r="C7" s="10" t="s">
        <v>28</v>
      </c>
      <c r="D7" s="12" t="s">
        <v>69</v>
      </c>
      <c r="E7" s="12" t="s">
        <v>36</v>
      </c>
      <c r="F7" s="13">
        <v>0</v>
      </c>
      <c r="G7" s="15">
        <v>0</v>
      </c>
      <c r="H7" s="12">
        <v>0</v>
      </c>
      <c r="I7" s="9">
        <v>43834</v>
      </c>
      <c r="J7" s="32">
        <v>44197</v>
      </c>
      <c r="K7" s="12" t="s">
        <v>31</v>
      </c>
      <c r="L7" s="12">
        <v>0</v>
      </c>
      <c r="M7" s="12">
        <v>0</v>
      </c>
      <c r="N7" s="12" t="s">
        <v>30</v>
      </c>
      <c r="O7" s="12" t="s">
        <v>30</v>
      </c>
      <c r="P7" s="12" t="s">
        <v>30</v>
      </c>
      <c r="Q7" s="32">
        <v>44166</v>
      </c>
    </row>
    <row r="8" spans="1:17" x14ac:dyDescent="0.25">
      <c r="A8" s="13">
        <v>5</v>
      </c>
      <c r="B8" s="11">
        <v>44183</v>
      </c>
      <c r="C8" s="10" t="s">
        <v>102</v>
      </c>
      <c r="D8" s="12" t="s">
        <v>70</v>
      </c>
      <c r="E8" s="12" t="s">
        <v>37</v>
      </c>
      <c r="F8" s="13">
        <v>0</v>
      </c>
      <c r="G8" s="15">
        <v>0</v>
      </c>
      <c r="H8" s="12">
        <v>0</v>
      </c>
      <c r="I8" s="9">
        <v>43845</v>
      </c>
      <c r="J8" s="32">
        <v>44197</v>
      </c>
      <c r="K8" s="12" t="s">
        <v>31</v>
      </c>
      <c r="L8" s="12">
        <v>0</v>
      </c>
      <c r="M8" s="12">
        <v>0</v>
      </c>
      <c r="N8" s="12" t="s">
        <v>30</v>
      </c>
      <c r="O8" s="12" t="s">
        <v>30</v>
      </c>
      <c r="P8" s="12" t="s">
        <v>30</v>
      </c>
      <c r="Q8" s="32">
        <v>44166</v>
      </c>
    </row>
    <row r="9" spans="1:17" x14ac:dyDescent="0.25">
      <c r="A9" s="13">
        <v>4</v>
      </c>
      <c r="B9" s="11">
        <v>44180</v>
      </c>
      <c r="C9" s="10" t="s">
        <v>103</v>
      </c>
      <c r="D9" s="12" t="s">
        <v>71</v>
      </c>
      <c r="E9" s="12" t="s">
        <v>38</v>
      </c>
      <c r="F9" s="13">
        <v>0</v>
      </c>
      <c r="G9" s="15">
        <v>0</v>
      </c>
      <c r="H9" s="12">
        <v>0</v>
      </c>
      <c r="I9" s="9">
        <v>44196</v>
      </c>
      <c r="J9" s="32">
        <v>44197</v>
      </c>
      <c r="K9" s="12" t="s">
        <v>31</v>
      </c>
      <c r="L9" s="12">
        <v>0</v>
      </c>
      <c r="M9" s="12">
        <v>0</v>
      </c>
      <c r="N9" s="12" t="s">
        <v>30</v>
      </c>
      <c r="O9" s="12" t="s">
        <v>30</v>
      </c>
      <c r="P9" s="12" t="s">
        <v>30</v>
      </c>
      <c r="Q9" s="32">
        <v>44166</v>
      </c>
    </row>
    <row r="10" spans="1:17" x14ac:dyDescent="0.25">
      <c r="A10" s="13">
        <v>3</v>
      </c>
      <c r="B10" s="11">
        <v>44176</v>
      </c>
      <c r="C10" s="10" t="s">
        <v>104</v>
      </c>
      <c r="D10" s="12" t="s">
        <v>72</v>
      </c>
      <c r="E10" s="12" t="s">
        <v>39</v>
      </c>
      <c r="F10" s="13">
        <v>0</v>
      </c>
      <c r="G10" s="15">
        <v>0</v>
      </c>
      <c r="H10" s="12">
        <v>0</v>
      </c>
      <c r="I10" s="9">
        <v>44195</v>
      </c>
      <c r="J10" s="32" t="s">
        <v>22</v>
      </c>
      <c r="K10" s="12" t="s">
        <v>31</v>
      </c>
      <c r="L10" s="12">
        <v>0</v>
      </c>
      <c r="M10" s="12">
        <v>0</v>
      </c>
      <c r="N10" s="12" t="s">
        <v>30</v>
      </c>
      <c r="O10" s="12" t="s">
        <v>30</v>
      </c>
      <c r="P10" s="12" t="s">
        <v>30</v>
      </c>
      <c r="Q10" s="32">
        <v>44166</v>
      </c>
    </row>
    <row r="11" spans="1:17" x14ac:dyDescent="0.25">
      <c r="A11" s="13">
        <v>2</v>
      </c>
      <c r="B11" s="11">
        <v>44173</v>
      </c>
      <c r="C11" s="10" t="s">
        <v>105</v>
      </c>
      <c r="D11" s="12" t="s">
        <v>73</v>
      </c>
      <c r="E11" s="12" t="s">
        <v>40</v>
      </c>
      <c r="F11" s="13">
        <v>0</v>
      </c>
      <c r="G11" s="15">
        <v>0</v>
      </c>
      <c r="H11" s="12">
        <v>0</v>
      </c>
      <c r="I11" s="9">
        <v>44195</v>
      </c>
      <c r="J11" s="32">
        <v>44197</v>
      </c>
      <c r="K11" s="12" t="s">
        <v>31</v>
      </c>
      <c r="L11" s="12">
        <v>0</v>
      </c>
      <c r="M11" s="12">
        <v>0</v>
      </c>
      <c r="N11" s="12" t="s">
        <v>30</v>
      </c>
      <c r="O11" s="12" t="s">
        <v>30</v>
      </c>
      <c r="P11" s="12" t="s">
        <v>30</v>
      </c>
      <c r="Q11" s="32">
        <v>44166</v>
      </c>
    </row>
    <row r="12" spans="1:17" x14ac:dyDescent="0.25">
      <c r="A12" s="13">
        <v>1</v>
      </c>
      <c r="B12" s="11">
        <v>44169</v>
      </c>
      <c r="C12" s="10" t="s">
        <v>19</v>
      </c>
      <c r="D12" s="12" t="s">
        <v>74</v>
      </c>
      <c r="E12" s="12" t="s">
        <v>41</v>
      </c>
      <c r="F12" s="13">
        <v>0</v>
      </c>
      <c r="G12" s="15">
        <v>0</v>
      </c>
      <c r="H12" s="12">
        <v>0</v>
      </c>
      <c r="I12" s="9">
        <v>44186</v>
      </c>
      <c r="J12" s="32" t="s">
        <v>22</v>
      </c>
      <c r="K12" s="12" t="s">
        <v>31</v>
      </c>
      <c r="L12" s="12">
        <v>0</v>
      </c>
      <c r="M12" s="12">
        <v>0</v>
      </c>
      <c r="N12" s="12" t="s">
        <v>30</v>
      </c>
      <c r="O12" s="12" t="s">
        <v>30</v>
      </c>
      <c r="P12" s="12" t="s">
        <v>30</v>
      </c>
      <c r="Q12" s="32">
        <v>44166</v>
      </c>
    </row>
    <row r="13" spans="1:17" x14ac:dyDescent="0.25">
      <c r="A13" s="13">
        <v>12</v>
      </c>
      <c r="B13" s="11">
        <v>44128</v>
      </c>
      <c r="C13" s="10" t="s">
        <v>27</v>
      </c>
      <c r="D13" s="12" t="s">
        <v>75</v>
      </c>
      <c r="E13" s="12" t="s">
        <v>42</v>
      </c>
      <c r="F13" s="13">
        <v>0</v>
      </c>
      <c r="G13" s="15">
        <v>0</v>
      </c>
      <c r="H13" s="12">
        <v>0</v>
      </c>
      <c r="I13" s="9">
        <v>44195</v>
      </c>
      <c r="J13" s="32" t="s">
        <v>22</v>
      </c>
      <c r="K13" s="12" t="s">
        <v>31</v>
      </c>
      <c r="L13" s="12">
        <v>0</v>
      </c>
      <c r="M13" s="12">
        <v>0</v>
      </c>
      <c r="N13" s="12" t="s">
        <v>30</v>
      </c>
      <c r="O13" s="12" t="s">
        <v>30</v>
      </c>
      <c r="P13" s="12" t="s">
        <v>30</v>
      </c>
      <c r="Q13" s="32">
        <v>44075</v>
      </c>
    </row>
    <row r="14" spans="1:17" x14ac:dyDescent="0.25">
      <c r="A14" s="13">
        <v>11</v>
      </c>
      <c r="B14" s="11">
        <v>44124</v>
      </c>
      <c r="C14" s="10" t="s">
        <v>106</v>
      </c>
      <c r="D14" s="12" t="s">
        <v>76</v>
      </c>
      <c r="E14" s="12" t="s">
        <v>43</v>
      </c>
      <c r="F14" s="13">
        <v>0</v>
      </c>
      <c r="G14" s="15">
        <v>0</v>
      </c>
      <c r="H14" s="12">
        <v>0</v>
      </c>
      <c r="I14" s="9">
        <v>44164</v>
      </c>
      <c r="J14" s="32">
        <v>44136</v>
      </c>
      <c r="K14" s="12" t="s">
        <v>31</v>
      </c>
      <c r="L14" s="12">
        <v>0</v>
      </c>
      <c r="M14" s="12">
        <v>0</v>
      </c>
      <c r="N14" s="12" t="s">
        <v>30</v>
      </c>
      <c r="O14" s="12" t="s">
        <v>30</v>
      </c>
      <c r="P14" s="12" t="s">
        <v>30</v>
      </c>
      <c r="Q14" s="32">
        <v>44075</v>
      </c>
    </row>
    <row r="15" spans="1:17" x14ac:dyDescent="0.25">
      <c r="A15" s="13">
        <v>9</v>
      </c>
      <c r="B15" s="11">
        <v>44121</v>
      </c>
      <c r="C15" s="10" t="s">
        <v>25</v>
      </c>
      <c r="D15" s="12" t="s">
        <v>77</v>
      </c>
      <c r="E15" s="12" t="s">
        <v>44</v>
      </c>
      <c r="F15" s="13">
        <v>0</v>
      </c>
      <c r="G15" s="15">
        <v>0</v>
      </c>
      <c r="H15" s="12">
        <v>0</v>
      </c>
      <c r="I15" s="9">
        <v>44185</v>
      </c>
      <c r="J15" s="32" t="s">
        <v>22</v>
      </c>
      <c r="K15" s="12" t="s">
        <v>31</v>
      </c>
      <c r="L15" s="12">
        <v>0</v>
      </c>
      <c r="M15" s="12">
        <v>0</v>
      </c>
      <c r="N15" s="12" t="s">
        <v>30</v>
      </c>
      <c r="O15" s="12" t="s">
        <v>30</v>
      </c>
      <c r="P15" s="12" t="s">
        <v>30</v>
      </c>
      <c r="Q15" s="32">
        <v>44075</v>
      </c>
    </row>
    <row r="16" spans="1:17" x14ac:dyDescent="0.25">
      <c r="A16" s="13">
        <v>10</v>
      </c>
      <c r="B16" s="11">
        <v>44121</v>
      </c>
      <c r="C16" s="10" t="s">
        <v>26</v>
      </c>
      <c r="D16" s="12" t="s">
        <v>78</v>
      </c>
      <c r="E16" s="12" t="s">
        <v>45</v>
      </c>
      <c r="F16" s="13">
        <v>0</v>
      </c>
      <c r="G16" s="15">
        <v>0</v>
      </c>
      <c r="H16" s="12">
        <v>0</v>
      </c>
      <c r="I16" s="9">
        <v>44165</v>
      </c>
      <c r="J16" s="32" t="s">
        <v>22</v>
      </c>
      <c r="K16" s="12" t="s">
        <v>31</v>
      </c>
      <c r="L16" s="12">
        <v>0</v>
      </c>
      <c r="M16" s="12">
        <v>0</v>
      </c>
      <c r="N16" s="12" t="s">
        <v>30</v>
      </c>
      <c r="O16" s="12" t="s">
        <v>30</v>
      </c>
      <c r="P16" s="12" t="s">
        <v>30</v>
      </c>
      <c r="Q16" s="32">
        <v>44075</v>
      </c>
    </row>
    <row r="17" spans="1:17" x14ac:dyDescent="0.25">
      <c r="A17" s="13">
        <v>8</v>
      </c>
      <c r="B17" s="11">
        <v>44117</v>
      </c>
      <c r="C17" s="10" t="s">
        <v>21</v>
      </c>
      <c r="D17" s="12" t="s">
        <v>79</v>
      </c>
      <c r="E17" s="12" t="s">
        <v>46</v>
      </c>
      <c r="F17" s="13">
        <v>0</v>
      </c>
      <c r="G17" s="15">
        <v>0</v>
      </c>
      <c r="H17" s="12">
        <v>0</v>
      </c>
      <c r="I17" s="9">
        <v>44127</v>
      </c>
      <c r="J17" s="32">
        <v>44105</v>
      </c>
      <c r="K17" s="12" t="s">
        <v>31</v>
      </c>
      <c r="L17" s="12">
        <v>0</v>
      </c>
      <c r="M17" s="12">
        <v>0</v>
      </c>
      <c r="N17" s="12" t="s">
        <v>30</v>
      </c>
      <c r="O17" s="12" t="s">
        <v>30</v>
      </c>
      <c r="P17" s="12" t="s">
        <v>30</v>
      </c>
      <c r="Q17" s="32">
        <v>44075</v>
      </c>
    </row>
    <row r="18" spans="1:17" x14ac:dyDescent="0.25">
      <c r="A18" s="13">
        <v>6</v>
      </c>
      <c r="B18" s="11">
        <v>44114</v>
      </c>
      <c r="C18" s="10" t="s">
        <v>16</v>
      </c>
      <c r="D18" s="12" t="s">
        <v>80</v>
      </c>
      <c r="E18" s="12" t="s">
        <v>47</v>
      </c>
      <c r="F18" s="13">
        <v>0</v>
      </c>
      <c r="G18" s="15">
        <v>0</v>
      </c>
      <c r="H18" s="12">
        <v>0</v>
      </c>
      <c r="I18" s="9">
        <v>44150</v>
      </c>
      <c r="J18" s="32">
        <v>44136</v>
      </c>
      <c r="K18" s="12" t="s">
        <v>31</v>
      </c>
      <c r="L18" s="12">
        <v>0</v>
      </c>
      <c r="M18" s="12">
        <v>0</v>
      </c>
      <c r="N18" s="12" t="s">
        <v>30</v>
      </c>
      <c r="O18" s="12" t="s">
        <v>30</v>
      </c>
      <c r="P18" s="12" t="s">
        <v>30</v>
      </c>
      <c r="Q18" s="32">
        <v>44075</v>
      </c>
    </row>
    <row r="19" spans="1:17" x14ac:dyDescent="0.25">
      <c r="A19" s="13">
        <v>7</v>
      </c>
      <c r="B19" s="11">
        <v>44114</v>
      </c>
      <c r="C19" s="10" t="s">
        <v>107</v>
      </c>
      <c r="D19" s="12" t="s">
        <v>81</v>
      </c>
      <c r="E19" s="12" t="s">
        <v>48</v>
      </c>
      <c r="F19" s="13">
        <v>0</v>
      </c>
      <c r="G19" s="15">
        <v>0</v>
      </c>
      <c r="H19" s="12">
        <v>0</v>
      </c>
      <c r="I19" s="9">
        <v>44123</v>
      </c>
      <c r="J19" s="32">
        <v>44105</v>
      </c>
      <c r="K19" s="12" t="s">
        <v>31</v>
      </c>
      <c r="L19" s="12">
        <v>0</v>
      </c>
      <c r="M19" s="12">
        <v>0</v>
      </c>
      <c r="N19" s="12" t="s">
        <v>30</v>
      </c>
      <c r="O19" s="12" t="s">
        <v>30</v>
      </c>
      <c r="P19" s="12" t="s">
        <v>30</v>
      </c>
      <c r="Q19" s="32">
        <v>44075</v>
      </c>
    </row>
    <row r="20" spans="1:17" x14ac:dyDescent="0.25">
      <c r="A20" s="13">
        <v>5</v>
      </c>
      <c r="B20" s="11">
        <v>44113</v>
      </c>
      <c r="C20" s="10" t="s">
        <v>24</v>
      </c>
      <c r="D20" s="12" t="s">
        <v>82</v>
      </c>
      <c r="E20" s="12" t="s">
        <v>49</v>
      </c>
      <c r="F20" s="13">
        <v>0</v>
      </c>
      <c r="G20" s="15">
        <v>0</v>
      </c>
      <c r="H20" s="12">
        <v>0</v>
      </c>
      <c r="I20" s="9">
        <v>44195</v>
      </c>
      <c r="J20" s="32" t="s">
        <v>22</v>
      </c>
      <c r="K20" s="12" t="s">
        <v>31</v>
      </c>
      <c r="L20" s="12">
        <v>0</v>
      </c>
      <c r="M20" s="12">
        <v>0</v>
      </c>
      <c r="N20" s="12" t="s">
        <v>30</v>
      </c>
      <c r="O20" s="12" t="s">
        <v>30</v>
      </c>
      <c r="P20" s="12" t="s">
        <v>30</v>
      </c>
      <c r="Q20" s="32">
        <v>44075</v>
      </c>
    </row>
    <row r="21" spans="1:17" x14ac:dyDescent="0.25">
      <c r="A21" s="13">
        <v>4</v>
      </c>
      <c r="B21" s="11">
        <v>44111</v>
      </c>
      <c r="C21" s="10" t="s">
        <v>108</v>
      </c>
      <c r="D21" s="12" t="s">
        <v>83</v>
      </c>
      <c r="E21" s="12" t="s">
        <v>50</v>
      </c>
      <c r="F21" s="13">
        <v>0</v>
      </c>
      <c r="G21" s="15">
        <v>0</v>
      </c>
      <c r="H21" s="12">
        <v>0</v>
      </c>
      <c r="I21" s="9">
        <v>44188</v>
      </c>
      <c r="J21" s="32" t="s">
        <v>22</v>
      </c>
      <c r="K21" s="12" t="s">
        <v>31</v>
      </c>
      <c r="L21" s="12">
        <v>0</v>
      </c>
      <c r="M21" s="12">
        <v>0</v>
      </c>
      <c r="N21" s="12" t="s">
        <v>30</v>
      </c>
      <c r="O21" s="12" t="s">
        <v>30</v>
      </c>
      <c r="P21" s="12" t="s">
        <v>30</v>
      </c>
      <c r="Q21" s="32">
        <v>43617</v>
      </c>
    </row>
    <row r="22" spans="1:17" x14ac:dyDescent="0.25">
      <c r="A22" s="13">
        <v>2</v>
      </c>
      <c r="B22" s="11">
        <v>44107</v>
      </c>
      <c r="C22" s="10" t="s">
        <v>25</v>
      </c>
      <c r="D22" s="12" t="s">
        <v>84</v>
      </c>
      <c r="E22" s="12" t="s">
        <v>51</v>
      </c>
      <c r="F22" s="13">
        <v>0</v>
      </c>
      <c r="G22" s="15">
        <v>0</v>
      </c>
      <c r="H22" s="12">
        <v>0</v>
      </c>
      <c r="I22" s="9">
        <v>44150</v>
      </c>
      <c r="J22" s="32">
        <v>44136</v>
      </c>
      <c r="K22" s="12" t="s">
        <v>31</v>
      </c>
      <c r="L22" s="12">
        <v>0</v>
      </c>
      <c r="M22" s="12">
        <v>0</v>
      </c>
      <c r="N22" s="12" t="s">
        <v>30</v>
      </c>
      <c r="O22" s="12" t="s">
        <v>30</v>
      </c>
      <c r="P22" s="12" t="s">
        <v>30</v>
      </c>
      <c r="Q22" s="32">
        <v>43618</v>
      </c>
    </row>
    <row r="23" spans="1:17" x14ac:dyDescent="0.25">
      <c r="A23" s="13">
        <v>3</v>
      </c>
      <c r="B23" s="11">
        <v>44107</v>
      </c>
      <c r="C23" s="10" t="s">
        <v>23</v>
      </c>
      <c r="D23" s="12" t="s">
        <v>85</v>
      </c>
      <c r="E23" s="12" t="s">
        <v>52</v>
      </c>
      <c r="F23" s="13">
        <v>0</v>
      </c>
      <c r="G23" s="15">
        <v>0</v>
      </c>
      <c r="H23" s="12">
        <v>0</v>
      </c>
      <c r="I23" s="9">
        <v>44150</v>
      </c>
      <c r="J23" s="32">
        <v>44105</v>
      </c>
      <c r="K23" s="12" t="s">
        <v>31</v>
      </c>
      <c r="L23" s="12">
        <v>0</v>
      </c>
      <c r="M23" s="12">
        <v>0</v>
      </c>
      <c r="N23" s="12" t="s">
        <v>30</v>
      </c>
      <c r="O23" s="12" t="s">
        <v>30</v>
      </c>
      <c r="P23" s="12" t="s">
        <v>30</v>
      </c>
      <c r="Q23" s="32">
        <v>43619</v>
      </c>
    </row>
    <row r="24" spans="1:17" x14ac:dyDescent="0.25">
      <c r="A24" s="13">
        <v>1</v>
      </c>
      <c r="B24" s="11">
        <v>44105</v>
      </c>
      <c r="C24" s="10" t="s">
        <v>20</v>
      </c>
      <c r="D24" s="12" t="s">
        <v>86</v>
      </c>
      <c r="E24" s="12" t="s">
        <v>53</v>
      </c>
      <c r="F24" s="13">
        <v>0</v>
      </c>
      <c r="G24" s="15">
        <v>0</v>
      </c>
      <c r="H24" s="12">
        <v>0</v>
      </c>
      <c r="I24" s="9">
        <v>44180</v>
      </c>
      <c r="J24" s="32">
        <v>44197</v>
      </c>
      <c r="K24" s="12" t="s">
        <v>31</v>
      </c>
      <c r="L24" s="12">
        <v>0</v>
      </c>
      <c r="M24" s="12">
        <v>0</v>
      </c>
      <c r="N24" s="12" t="s">
        <v>30</v>
      </c>
      <c r="O24" s="12" t="s">
        <v>30</v>
      </c>
      <c r="P24" s="12" t="s">
        <v>30</v>
      </c>
      <c r="Q24" s="32">
        <v>43620</v>
      </c>
    </row>
    <row r="25" spans="1:17" x14ac:dyDescent="0.25">
      <c r="A25" s="13">
        <v>10</v>
      </c>
      <c r="B25" s="11">
        <v>44100</v>
      </c>
      <c r="C25" s="10" t="s">
        <v>109</v>
      </c>
      <c r="D25" s="12" t="s">
        <v>87</v>
      </c>
      <c r="E25" s="12" t="s">
        <v>54</v>
      </c>
      <c r="F25" s="13">
        <v>0</v>
      </c>
      <c r="G25" s="15">
        <v>0</v>
      </c>
      <c r="H25" s="12">
        <v>0</v>
      </c>
      <c r="I25" s="9">
        <v>44185</v>
      </c>
      <c r="J25" s="32" t="s">
        <v>22</v>
      </c>
      <c r="K25" s="12" t="s">
        <v>31</v>
      </c>
      <c r="L25" s="12">
        <v>0</v>
      </c>
      <c r="M25" s="12">
        <v>0</v>
      </c>
      <c r="N25" s="12" t="s">
        <v>30</v>
      </c>
      <c r="O25" s="12" t="s">
        <v>30</v>
      </c>
      <c r="P25" s="12" t="s">
        <v>30</v>
      </c>
      <c r="Q25" s="32">
        <v>43621</v>
      </c>
    </row>
    <row r="26" spans="1:17" x14ac:dyDescent="0.25">
      <c r="A26" s="13">
        <v>9</v>
      </c>
      <c r="B26" s="11">
        <v>44092</v>
      </c>
      <c r="C26" s="10" t="s">
        <v>110</v>
      </c>
      <c r="D26" s="12" t="s">
        <v>88</v>
      </c>
      <c r="E26" s="12" t="s">
        <v>55</v>
      </c>
      <c r="F26" s="13">
        <v>0</v>
      </c>
      <c r="G26" s="15">
        <v>0</v>
      </c>
      <c r="H26" s="12">
        <v>0</v>
      </c>
      <c r="I26" s="9">
        <v>44180</v>
      </c>
      <c r="J26" s="32" t="s">
        <v>22</v>
      </c>
      <c r="K26" s="12" t="s">
        <v>31</v>
      </c>
      <c r="L26" s="12">
        <v>0</v>
      </c>
      <c r="M26" s="12">
        <v>0</v>
      </c>
      <c r="N26" s="12" t="s">
        <v>30</v>
      </c>
      <c r="O26" s="12" t="s">
        <v>30</v>
      </c>
      <c r="P26" s="12" t="s">
        <v>30</v>
      </c>
      <c r="Q26" s="32">
        <v>43622</v>
      </c>
    </row>
    <row r="27" spans="1:17" x14ac:dyDescent="0.25">
      <c r="A27" s="13">
        <v>8</v>
      </c>
      <c r="B27" s="11">
        <v>44091</v>
      </c>
      <c r="C27" s="10" t="s">
        <v>111</v>
      </c>
      <c r="D27" s="12" t="s">
        <v>89</v>
      </c>
      <c r="E27" s="12" t="s">
        <v>56</v>
      </c>
      <c r="F27" s="13">
        <v>0</v>
      </c>
      <c r="G27" s="15">
        <v>0</v>
      </c>
      <c r="H27" s="12">
        <v>0</v>
      </c>
      <c r="I27" s="9">
        <v>44180</v>
      </c>
      <c r="J27" s="32">
        <v>44197</v>
      </c>
      <c r="K27" s="12" t="s">
        <v>31</v>
      </c>
      <c r="L27" s="12">
        <v>0</v>
      </c>
      <c r="M27" s="12">
        <v>0</v>
      </c>
      <c r="N27" s="12" t="s">
        <v>30</v>
      </c>
      <c r="O27" s="12" t="s">
        <v>30</v>
      </c>
      <c r="P27" s="12" t="s">
        <v>30</v>
      </c>
      <c r="Q27" s="32">
        <v>43623</v>
      </c>
    </row>
    <row r="28" spans="1:17" x14ac:dyDescent="0.25">
      <c r="A28" s="13">
        <v>7</v>
      </c>
      <c r="B28" s="11">
        <v>44090</v>
      </c>
      <c r="C28" s="10" t="s">
        <v>1</v>
      </c>
      <c r="D28" s="12" t="s">
        <v>90</v>
      </c>
      <c r="E28" s="12" t="s">
        <v>57</v>
      </c>
      <c r="F28" s="13">
        <v>0</v>
      </c>
      <c r="G28" s="15">
        <v>0</v>
      </c>
      <c r="H28" s="12">
        <v>0</v>
      </c>
      <c r="I28" s="9">
        <v>44180</v>
      </c>
      <c r="J28" s="32" t="s">
        <v>22</v>
      </c>
      <c r="K28" s="12" t="s">
        <v>31</v>
      </c>
      <c r="L28" s="12">
        <v>0</v>
      </c>
      <c r="M28" s="12">
        <v>0</v>
      </c>
      <c r="N28" s="12" t="s">
        <v>30</v>
      </c>
      <c r="O28" s="12" t="s">
        <v>30</v>
      </c>
      <c r="P28" s="12" t="s">
        <v>30</v>
      </c>
      <c r="Q28" s="32">
        <v>43624</v>
      </c>
    </row>
    <row r="29" spans="1:17" x14ac:dyDescent="0.25">
      <c r="A29" s="13">
        <v>6</v>
      </c>
      <c r="B29" s="11">
        <v>44089</v>
      </c>
      <c r="C29" s="10" t="s">
        <v>112</v>
      </c>
      <c r="D29" s="12" t="s">
        <v>91</v>
      </c>
      <c r="E29" s="12" t="s">
        <v>58</v>
      </c>
      <c r="F29" s="13">
        <v>0</v>
      </c>
      <c r="G29" s="15">
        <v>0</v>
      </c>
      <c r="H29" s="12">
        <v>0</v>
      </c>
      <c r="I29" s="9">
        <v>44149</v>
      </c>
      <c r="J29" s="32">
        <v>44149</v>
      </c>
      <c r="K29" s="12" t="s">
        <v>31</v>
      </c>
      <c r="L29" s="12">
        <v>0</v>
      </c>
      <c r="M29" s="12">
        <v>0</v>
      </c>
      <c r="N29" s="12" t="s">
        <v>30</v>
      </c>
      <c r="O29" s="12" t="s">
        <v>30</v>
      </c>
      <c r="P29" s="12" t="s">
        <v>30</v>
      </c>
      <c r="Q29" s="32">
        <v>43625</v>
      </c>
    </row>
    <row r="30" spans="1:17" x14ac:dyDescent="0.25">
      <c r="A30" s="13">
        <v>4</v>
      </c>
      <c r="B30" s="11">
        <v>44086</v>
      </c>
      <c r="C30" s="10" t="s">
        <v>113</v>
      </c>
      <c r="D30" s="12" t="s">
        <v>92</v>
      </c>
      <c r="E30" s="12" t="s">
        <v>59</v>
      </c>
      <c r="F30" s="13">
        <v>0</v>
      </c>
      <c r="G30" s="15">
        <v>0</v>
      </c>
      <c r="H30" s="12">
        <v>0</v>
      </c>
      <c r="I30" s="9">
        <v>44185</v>
      </c>
      <c r="J30" s="32" t="s">
        <v>22</v>
      </c>
      <c r="K30" s="12" t="s">
        <v>31</v>
      </c>
      <c r="L30" s="12">
        <v>0</v>
      </c>
      <c r="M30" s="12">
        <v>0</v>
      </c>
      <c r="N30" s="12" t="s">
        <v>30</v>
      </c>
      <c r="O30" s="12" t="s">
        <v>30</v>
      </c>
      <c r="P30" s="12" t="s">
        <v>30</v>
      </c>
      <c r="Q30" s="32">
        <v>43626</v>
      </c>
    </row>
    <row r="31" spans="1:17" x14ac:dyDescent="0.25">
      <c r="A31" s="13">
        <v>5</v>
      </c>
      <c r="B31" s="11">
        <v>44086</v>
      </c>
      <c r="C31" s="10" t="s">
        <v>114</v>
      </c>
      <c r="D31" s="12" t="s">
        <v>93</v>
      </c>
      <c r="E31" s="12" t="s">
        <v>60</v>
      </c>
      <c r="F31" s="13">
        <v>0</v>
      </c>
      <c r="G31" s="15">
        <v>0</v>
      </c>
      <c r="H31" s="12">
        <v>0</v>
      </c>
      <c r="I31" s="9">
        <v>44175</v>
      </c>
      <c r="J31" s="32" t="s">
        <v>22</v>
      </c>
      <c r="K31" s="12" t="s">
        <v>31</v>
      </c>
      <c r="L31" s="12">
        <v>0</v>
      </c>
      <c r="M31" s="12">
        <v>0</v>
      </c>
      <c r="N31" s="12" t="s">
        <v>30</v>
      </c>
      <c r="O31" s="12" t="s">
        <v>30</v>
      </c>
      <c r="P31" s="12" t="s">
        <v>30</v>
      </c>
      <c r="Q31" s="32">
        <v>43627</v>
      </c>
    </row>
    <row r="32" spans="1:17" x14ac:dyDescent="0.25">
      <c r="A32" s="13">
        <v>3</v>
      </c>
      <c r="B32" s="11">
        <v>44085</v>
      </c>
      <c r="C32" s="10" t="s">
        <v>115</v>
      </c>
      <c r="D32" s="12" t="s">
        <v>94</v>
      </c>
      <c r="E32" s="12" t="s">
        <v>61</v>
      </c>
      <c r="F32" s="13">
        <v>0</v>
      </c>
      <c r="G32" s="15">
        <v>0</v>
      </c>
      <c r="H32" s="12">
        <v>0</v>
      </c>
      <c r="I32" s="9">
        <v>44105</v>
      </c>
      <c r="J32" s="32">
        <v>44105</v>
      </c>
      <c r="K32" s="12" t="s">
        <v>31</v>
      </c>
      <c r="L32" s="12">
        <v>0</v>
      </c>
      <c r="M32" s="12">
        <v>0</v>
      </c>
      <c r="N32" s="12" t="s">
        <v>30</v>
      </c>
      <c r="O32" s="12" t="s">
        <v>30</v>
      </c>
      <c r="P32" s="12" t="s">
        <v>30</v>
      </c>
      <c r="Q32" s="32">
        <v>43628</v>
      </c>
    </row>
    <row r="33" spans="1:17" x14ac:dyDescent="0.25">
      <c r="A33" s="13">
        <v>2</v>
      </c>
      <c r="B33" s="11">
        <v>44084</v>
      </c>
      <c r="C33" s="10" t="s">
        <v>18</v>
      </c>
      <c r="D33" s="12" t="s">
        <v>95</v>
      </c>
      <c r="E33" s="12" t="s">
        <v>62</v>
      </c>
      <c r="F33" s="13">
        <v>0</v>
      </c>
      <c r="G33" s="15">
        <v>0</v>
      </c>
      <c r="H33" s="12">
        <v>0</v>
      </c>
      <c r="I33" s="9">
        <v>44105</v>
      </c>
      <c r="J33" s="32">
        <v>44105</v>
      </c>
      <c r="K33" s="12" t="s">
        <v>31</v>
      </c>
      <c r="L33" s="12">
        <v>0</v>
      </c>
      <c r="M33" s="12">
        <v>0</v>
      </c>
      <c r="N33" s="12" t="s">
        <v>30</v>
      </c>
      <c r="O33" s="12" t="s">
        <v>30</v>
      </c>
      <c r="P33" s="12" t="s">
        <v>30</v>
      </c>
      <c r="Q33" s="32">
        <v>43629</v>
      </c>
    </row>
    <row r="34" spans="1:17" x14ac:dyDescent="0.25">
      <c r="A34" s="13">
        <v>1</v>
      </c>
      <c r="B34" s="11">
        <v>44079</v>
      </c>
      <c r="C34" s="10" t="s">
        <v>17</v>
      </c>
      <c r="D34" s="12" t="s">
        <v>96</v>
      </c>
      <c r="E34" s="12" t="s">
        <v>63</v>
      </c>
      <c r="F34" s="13">
        <v>0</v>
      </c>
      <c r="G34" s="15">
        <v>0</v>
      </c>
      <c r="H34" s="12">
        <v>0</v>
      </c>
      <c r="I34" s="9">
        <v>44165</v>
      </c>
      <c r="J34" s="32">
        <v>44136</v>
      </c>
      <c r="K34" s="12" t="s">
        <v>31</v>
      </c>
      <c r="L34" s="12">
        <v>0</v>
      </c>
      <c r="M34" s="12">
        <v>0</v>
      </c>
      <c r="N34" s="12" t="s">
        <v>30</v>
      </c>
      <c r="O34" s="12" t="s">
        <v>30</v>
      </c>
      <c r="P34" s="12" t="s">
        <v>30</v>
      </c>
      <c r="Q34" s="32">
        <v>43630</v>
      </c>
    </row>
    <row r="35" spans="1:17" x14ac:dyDescent="0.25">
      <c r="A35" s="15"/>
      <c r="B35" s="9"/>
      <c r="C35" s="10"/>
      <c r="D35" s="12"/>
      <c r="E35" s="10"/>
      <c r="F35" s="15"/>
      <c r="G35" s="15"/>
    </row>
    <row r="36" spans="1:17" x14ac:dyDescent="0.25">
      <c r="A36" s="15"/>
      <c r="B36" s="9"/>
      <c r="C36" s="10"/>
      <c r="D36" s="12"/>
      <c r="E36" s="10"/>
      <c r="F36" s="15"/>
      <c r="G36" s="15"/>
    </row>
    <row r="37" spans="1:17" x14ac:dyDescent="0.25">
      <c r="A37" s="13"/>
      <c r="B37" s="11"/>
      <c r="C37" s="12"/>
      <c r="D37" s="12"/>
      <c r="E37" s="12"/>
      <c r="F37" s="13"/>
      <c r="G37" s="13"/>
    </row>
    <row r="38" spans="1:17" x14ac:dyDescent="0.25">
      <c r="A38" s="13"/>
      <c r="B38" s="11"/>
      <c r="C38" s="12"/>
      <c r="D38" s="12"/>
      <c r="E38" s="12"/>
      <c r="F38" s="13"/>
      <c r="G38" s="13"/>
    </row>
    <row r="39" spans="1:17" x14ac:dyDescent="0.25">
      <c r="A39" s="13"/>
      <c r="B39" s="11"/>
      <c r="C39" s="12"/>
      <c r="D39" s="12"/>
      <c r="E39" s="12"/>
      <c r="F39" s="13"/>
      <c r="G39" s="13"/>
    </row>
    <row r="40" spans="1:17" x14ac:dyDescent="0.25">
      <c r="A40" s="13"/>
      <c r="B40" s="11"/>
      <c r="C40" s="12"/>
      <c r="D40" s="12"/>
      <c r="E40" s="12"/>
      <c r="F40" s="13"/>
      <c r="G40" s="13"/>
    </row>
    <row r="41" spans="1:17" x14ac:dyDescent="0.25">
      <c r="A41" s="13"/>
      <c r="B41" s="11"/>
      <c r="C41" s="12"/>
      <c r="D41" s="12"/>
      <c r="E41" s="12"/>
      <c r="F41" s="13"/>
      <c r="G41" s="13"/>
    </row>
    <row r="42" spans="1:17" x14ac:dyDescent="0.25">
      <c r="A42" s="13"/>
      <c r="B42" s="11"/>
      <c r="C42" s="12"/>
      <c r="D42" s="12"/>
      <c r="E42" s="12"/>
      <c r="F42" s="13"/>
      <c r="G42" s="13"/>
    </row>
    <row r="43" spans="1:17" x14ac:dyDescent="0.25">
      <c r="A43" s="13"/>
      <c r="B43" s="11"/>
      <c r="C43" s="12"/>
      <c r="D43" s="12"/>
      <c r="E43" s="12"/>
      <c r="F43" s="13"/>
      <c r="G43" s="13"/>
    </row>
    <row r="44" spans="1:17" x14ac:dyDescent="0.25">
      <c r="A44" s="13"/>
      <c r="B44" s="11"/>
      <c r="C44" s="12"/>
      <c r="D44" s="12"/>
      <c r="E44" s="12"/>
      <c r="F44" s="13"/>
      <c r="G44" s="13"/>
    </row>
    <row r="45" spans="1:17" x14ac:dyDescent="0.25">
      <c r="A45" s="13"/>
      <c r="B45" s="11"/>
      <c r="C45" s="12"/>
      <c r="D45" s="12"/>
      <c r="E45" s="12"/>
      <c r="F45" s="13"/>
      <c r="G45" s="13"/>
    </row>
    <row r="46" spans="1:17" x14ac:dyDescent="0.25">
      <c r="A46" s="13"/>
      <c r="B46" s="11"/>
      <c r="C46" s="12"/>
      <c r="D46" s="12"/>
      <c r="E46" s="12"/>
      <c r="F46" s="13"/>
      <c r="G46" s="13"/>
    </row>
    <row r="47" spans="1:17" x14ac:dyDescent="0.25">
      <c r="A47" s="13"/>
      <c r="B47" s="11"/>
      <c r="C47" s="12"/>
      <c r="D47" s="12"/>
      <c r="E47" s="12"/>
      <c r="F47" s="13"/>
      <c r="G47" s="13"/>
    </row>
    <row r="48" spans="1:17" x14ac:dyDescent="0.25">
      <c r="A48" s="13"/>
      <c r="B48" s="11"/>
      <c r="C48" s="12"/>
      <c r="D48" s="12"/>
      <c r="E48" s="12"/>
      <c r="F48" s="13"/>
      <c r="G48" s="13"/>
    </row>
    <row r="49" spans="1:7" x14ac:dyDescent="0.25">
      <c r="A49" s="13"/>
      <c r="B49" s="11"/>
      <c r="C49" s="12"/>
      <c r="D49" s="12"/>
      <c r="E49" s="12"/>
      <c r="F49" s="13"/>
      <c r="G49" s="13"/>
    </row>
    <row r="50" spans="1:7" x14ac:dyDescent="0.25">
      <c r="A50" s="13"/>
      <c r="B50" s="11"/>
      <c r="C50" s="12"/>
      <c r="D50" s="12"/>
      <c r="E50" s="12"/>
      <c r="F50" s="13"/>
      <c r="G50" s="13"/>
    </row>
    <row r="51" spans="1:7" x14ac:dyDescent="0.25">
      <c r="A51" s="13"/>
      <c r="B51" s="11"/>
      <c r="C51" s="12"/>
      <c r="D51" s="12"/>
      <c r="E51" s="12"/>
      <c r="F51" s="13"/>
      <c r="G51" s="13"/>
    </row>
    <row r="52" spans="1:7" x14ac:dyDescent="0.25">
      <c r="A52" s="13"/>
      <c r="B52" s="11"/>
      <c r="C52" s="12"/>
      <c r="D52" s="12"/>
      <c r="E52" s="12"/>
      <c r="F52" s="13"/>
      <c r="G52" s="13"/>
    </row>
    <row r="53" spans="1:7" x14ac:dyDescent="0.25">
      <c r="A53" s="13"/>
      <c r="B53" s="11"/>
      <c r="C53" s="12"/>
      <c r="D53" s="12"/>
      <c r="E53" s="12"/>
      <c r="F53" s="13"/>
      <c r="G53" s="13"/>
    </row>
    <row r="54" spans="1:7" x14ac:dyDescent="0.25">
      <c r="A54" s="13"/>
      <c r="B54" s="11"/>
      <c r="C54" s="12"/>
      <c r="D54" s="12"/>
      <c r="E54" s="12"/>
      <c r="F54" s="13"/>
      <c r="G54" s="13"/>
    </row>
    <row r="55" spans="1:7" x14ac:dyDescent="0.25">
      <c r="A55" s="13"/>
      <c r="B55" s="11"/>
      <c r="C55" s="12"/>
      <c r="D55" s="12"/>
      <c r="E55" s="12"/>
      <c r="F55" s="13"/>
      <c r="G55" s="13"/>
    </row>
    <row r="56" spans="1:7" x14ac:dyDescent="0.25">
      <c r="A56" s="13"/>
      <c r="B56" s="11"/>
      <c r="C56" s="12"/>
      <c r="D56" s="12"/>
      <c r="E56" s="12"/>
      <c r="F56" s="13"/>
      <c r="G56" s="13"/>
    </row>
    <row r="57" spans="1:7" x14ac:dyDescent="0.25">
      <c r="A57" s="13"/>
      <c r="B57" s="11"/>
      <c r="C57" s="12"/>
      <c r="D57" s="12"/>
      <c r="E57" s="12"/>
      <c r="F57" s="13"/>
      <c r="G57" s="13"/>
    </row>
    <row r="58" spans="1:7" x14ac:dyDescent="0.25">
      <c r="A58" s="13"/>
      <c r="B58" s="11"/>
      <c r="C58" s="12"/>
      <c r="D58" s="12"/>
      <c r="E58" s="12"/>
      <c r="F58" s="13"/>
      <c r="G58" s="13"/>
    </row>
    <row r="59" spans="1:7" x14ac:dyDescent="0.25">
      <c r="A59" s="13"/>
      <c r="B59" s="11"/>
      <c r="C59" s="12"/>
      <c r="D59" s="12"/>
      <c r="E59" s="12"/>
      <c r="F59" s="13"/>
      <c r="G59" s="13"/>
    </row>
    <row r="60" spans="1:7" x14ac:dyDescent="0.25">
      <c r="A60" s="13"/>
      <c r="B60" s="11"/>
      <c r="C60" s="12"/>
      <c r="D60" s="12"/>
      <c r="E60" s="12"/>
      <c r="F60" s="13"/>
      <c r="G60" s="13"/>
    </row>
    <row r="61" spans="1:7" x14ac:dyDescent="0.25">
      <c r="A61" s="13"/>
      <c r="B61" s="11"/>
      <c r="C61" s="12"/>
      <c r="D61" s="12"/>
      <c r="E61" s="12"/>
      <c r="F61" s="13"/>
      <c r="G61" s="13"/>
    </row>
    <row r="62" spans="1:7" x14ac:dyDescent="0.25">
      <c r="A62" s="13"/>
      <c r="B62" s="11"/>
      <c r="C62" s="12"/>
      <c r="D62" s="12"/>
      <c r="E62" s="12"/>
      <c r="F62" s="13"/>
      <c r="G62" s="13"/>
    </row>
    <row r="63" spans="1:7" x14ac:dyDescent="0.25">
      <c r="A63" s="13"/>
      <c r="B63" s="11"/>
      <c r="C63" s="12"/>
      <c r="D63" s="12"/>
      <c r="E63" s="12"/>
      <c r="F63" s="13"/>
      <c r="G63" s="13"/>
    </row>
    <row r="64" spans="1:7" x14ac:dyDescent="0.25">
      <c r="A64" s="13"/>
      <c r="B64" s="11"/>
      <c r="C64" s="12"/>
      <c r="D64" s="12"/>
      <c r="E64" s="12"/>
      <c r="F64" s="13"/>
      <c r="G64" s="13"/>
    </row>
    <row r="65" spans="1:7" x14ac:dyDescent="0.25">
      <c r="A65" s="13"/>
      <c r="B65" s="11"/>
      <c r="C65" s="12"/>
      <c r="D65" s="12"/>
      <c r="E65" s="12"/>
      <c r="F65" s="13"/>
      <c r="G65" s="13"/>
    </row>
    <row r="66" spans="1:7" x14ac:dyDescent="0.25">
      <c r="A66" s="13"/>
      <c r="B66" s="11"/>
      <c r="C66" s="12"/>
      <c r="D66" s="12"/>
      <c r="E66" s="12"/>
      <c r="F66" s="13"/>
      <c r="G66" s="13"/>
    </row>
    <row r="67" spans="1:7" x14ac:dyDescent="0.25">
      <c r="A67" s="13"/>
      <c r="B67" s="11"/>
      <c r="C67" s="12"/>
      <c r="D67" s="12"/>
      <c r="E67" s="12"/>
      <c r="F67" s="13"/>
      <c r="G67" s="13"/>
    </row>
    <row r="68" spans="1:7" x14ac:dyDescent="0.25">
      <c r="A68" s="13"/>
      <c r="B68" s="11"/>
      <c r="C68" s="12"/>
      <c r="D68" s="12"/>
      <c r="E68" s="12"/>
      <c r="F68" s="13"/>
      <c r="G68" s="13"/>
    </row>
    <row r="69" spans="1:7" x14ac:dyDescent="0.25">
      <c r="A69" s="13"/>
      <c r="B69" s="11"/>
      <c r="C69" s="12"/>
      <c r="D69" s="12"/>
      <c r="E69" s="12"/>
      <c r="F69" s="13"/>
      <c r="G69" s="13"/>
    </row>
    <row r="70" spans="1:7" x14ac:dyDescent="0.25">
      <c r="A70" s="13"/>
      <c r="B70" s="11"/>
      <c r="C70" s="12"/>
      <c r="D70" s="12"/>
      <c r="E70" s="12"/>
      <c r="F70" s="13"/>
      <c r="G70" s="13"/>
    </row>
    <row r="71" spans="1:7" x14ac:dyDescent="0.25">
      <c r="A71" s="13"/>
      <c r="B71" s="11"/>
      <c r="C71" s="12"/>
      <c r="D71" s="12"/>
      <c r="E71" s="12"/>
      <c r="F71" s="13"/>
      <c r="G71" s="13"/>
    </row>
    <row r="72" spans="1:7" x14ac:dyDescent="0.25">
      <c r="A72" s="13"/>
      <c r="B72" s="11"/>
      <c r="C72" s="12"/>
      <c r="D72" s="12"/>
      <c r="E72" s="12"/>
      <c r="F72" s="13"/>
      <c r="G72" s="13"/>
    </row>
    <row r="73" spans="1:7" x14ac:dyDescent="0.25">
      <c r="A73" s="13"/>
      <c r="B73" s="11"/>
      <c r="C73" s="12"/>
      <c r="D73" s="12"/>
      <c r="E73" s="12"/>
      <c r="F73" s="13"/>
      <c r="G73" s="13"/>
    </row>
    <row r="74" spans="1:7" x14ac:dyDescent="0.25">
      <c r="A74" s="13"/>
      <c r="B74" s="11"/>
      <c r="C74" s="12"/>
      <c r="D74" s="12"/>
      <c r="E74" s="12"/>
      <c r="F74" s="13"/>
      <c r="G74" s="13"/>
    </row>
    <row r="75" spans="1:7" x14ac:dyDescent="0.25">
      <c r="A75" s="13"/>
      <c r="B75" s="11"/>
      <c r="C75" s="12"/>
      <c r="D75" s="12"/>
      <c r="E75" s="12"/>
      <c r="F75" s="13"/>
      <c r="G75" s="13"/>
    </row>
    <row r="76" spans="1:7" x14ac:dyDescent="0.25">
      <c r="A76" s="13"/>
      <c r="B76" s="11"/>
      <c r="C76" s="12"/>
      <c r="D76" s="12"/>
      <c r="E76" s="12"/>
      <c r="F76" s="13"/>
      <c r="G76" s="13"/>
    </row>
    <row r="77" spans="1:7" x14ac:dyDescent="0.25">
      <c r="A77" s="13"/>
      <c r="B77" s="11"/>
      <c r="C77" s="12"/>
      <c r="D77" s="12"/>
      <c r="E77" s="12"/>
      <c r="F77" s="13"/>
      <c r="G77" s="13"/>
    </row>
    <row r="78" spans="1:7" x14ac:dyDescent="0.25">
      <c r="A78" s="13"/>
      <c r="B78" s="11"/>
      <c r="C78" s="12"/>
      <c r="D78" s="12"/>
      <c r="E78" s="12"/>
      <c r="F78" s="13"/>
      <c r="G78" s="13"/>
    </row>
    <row r="79" spans="1:7" x14ac:dyDescent="0.25">
      <c r="A79" s="13"/>
      <c r="B79" s="11"/>
      <c r="C79" s="12"/>
      <c r="D79" s="12"/>
      <c r="E79" s="12"/>
      <c r="F79" s="13"/>
      <c r="G79" s="13"/>
    </row>
    <row r="80" spans="1:7" x14ac:dyDescent="0.25">
      <c r="A80" s="13"/>
      <c r="B80" s="11"/>
      <c r="C80" s="12"/>
      <c r="D80" s="12"/>
      <c r="E80" s="12"/>
      <c r="F80" s="13"/>
      <c r="G80" s="13"/>
    </row>
    <row r="81" spans="1:7" x14ac:dyDescent="0.25">
      <c r="A81" s="13"/>
      <c r="B81" s="11"/>
      <c r="C81" s="12"/>
      <c r="D81" s="12"/>
      <c r="E81" s="12"/>
      <c r="F81" s="13"/>
      <c r="G81" s="13"/>
    </row>
    <row r="82" spans="1:7" x14ac:dyDescent="0.25">
      <c r="A82" s="13"/>
      <c r="B82" s="11"/>
      <c r="C82" s="12"/>
      <c r="D82" s="12"/>
      <c r="E82" s="12"/>
      <c r="F82" s="13"/>
      <c r="G82" s="13"/>
    </row>
    <row r="83" spans="1:7" x14ac:dyDescent="0.25">
      <c r="A83" s="13"/>
      <c r="B83" s="11"/>
      <c r="C83" s="12"/>
      <c r="D83" s="12"/>
      <c r="E83" s="12"/>
      <c r="F83" s="13"/>
      <c r="G83" s="13"/>
    </row>
    <row r="84" spans="1:7" x14ac:dyDescent="0.25">
      <c r="A84" s="15"/>
      <c r="B84" s="9"/>
      <c r="C84" s="10"/>
      <c r="D84" s="10"/>
      <c r="E84" s="10"/>
      <c r="F84" s="10"/>
      <c r="G84" s="10"/>
    </row>
    <row r="85" spans="1:7" x14ac:dyDescent="0.25">
      <c r="A85" s="14"/>
      <c r="B85" s="2"/>
      <c r="C85" s="1"/>
      <c r="D85" s="1"/>
      <c r="E85" s="1"/>
      <c r="F85" s="1"/>
      <c r="G85" s="18"/>
    </row>
    <row r="86" spans="1:7" x14ac:dyDescent="0.25">
      <c r="A86" s="14"/>
      <c r="B86" s="2"/>
      <c r="C86" s="1"/>
      <c r="D86" s="1"/>
      <c r="E86" s="1"/>
      <c r="F86" s="1"/>
      <c r="G86" s="18"/>
    </row>
    <row r="87" spans="1:7" x14ac:dyDescent="0.25">
      <c r="A87" s="14"/>
      <c r="B87" s="2"/>
      <c r="C87" s="1"/>
      <c r="D87" s="1"/>
      <c r="E87" s="1"/>
      <c r="F87" s="1"/>
      <c r="G87" s="18"/>
    </row>
    <row r="88" spans="1:7" x14ac:dyDescent="0.25">
      <c r="A88" s="14"/>
      <c r="B88" s="2"/>
      <c r="C88" s="1"/>
      <c r="D88" s="1"/>
      <c r="E88" s="1"/>
      <c r="F88" s="1"/>
      <c r="G88" s="18"/>
    </row>
    <row r="89" spans="1:7" x14ac:dyDescent="0.25">
      <c r="A89" s="14"/>
      <c r="B89" s="2"/>
      <c r="C89" s="1"/>
      <c r="D89" s="1"/>
      <c r="E89" s="1"/>
      <c r="F89" s="1"/>
      <c r="G89" s="18"/>
    </row>
    <row r="90" spans="1:7" x14ac:dyDescent="0.25">
      <c r="A90" s="14"/>
      <c r="B90" s="2"/>
      <c r="C90" s="1"/>
      <c r="D90" s="1"/>
      <c r="E90" s="1"/>
      <c r="F90" s="1"/>
      <c r="G90" s="18"/>
    </row>
    <row r="91" spans="1:7" x14ac:dyDescent="0.25">
      <c r="A91" s="14"/>
      <c r="B91" s="2"/>
      <c r="C91" s="1"/>
      <c r="D91" s="1"/>
      <c r="E91" s="1"/>
      <c r="F91" s="1"/>
      <c r="G91" s="18"/>
    </row>
    <row r="92" spans="1:7" x14ac:dyDescent="0.25">
      <c r="A92" s="14"/>
      <c r="B92" s="2"/>
      <c r="C92" s="1"/>
      <c r="D92" s="1"/>
      <c r="E92" s="1"/>
      <c r="F92" s="1"/>
      <c r="G92" s="18"/>
    </row>
    <row r="93" spans="1:7" x14ac:dyDescent="0.25">
      <c r="A93" s="14"/>
      <c r="B93" s="2"/>
      <c r="C93" s="1"/>
      <c r="D93" s="1"/>
      <c r="E93" s="1"/>
      <c r="F93" s="1"/>
      <c r="G93" s="18"/>
    </row>
    <row r="94" spans="1:7" x14ac:dyDescent="0.25">
      <c r="A94" s="14"/>
      <c r="B94" s="2"/>
      <c r="C94" s="1"/>
      <c r="D94" s="1"/>
      <c r="E94" s="1"/>
      <c r="F94" s="1"/>
      <c r="G94" s="18"/>
    </row>
    <row r="95" spans="1:7" x14ac:dyDescent="0.25">
      <c r="A95" s="14"/>
      <c r="B95" s="2"/>
      <c r="C95" s="1"/>
      <c r="D95" s="1"/>
      <c r="E95" s="1"/>
      <c r="F95" s="1"/>
      <c r="G95" s="18"/>
    </row>
    <row r="96" spans="1:7" x14ac:dyDescent="0.25">
      <c r="A96" s="14"/>
      <c r="B96" s="2"/>
      <c r="C96" s="1"/>
      <c r="D96" s="1"/>
      <c r="E96" s="1"/>
      <c r="F96" s="1"/>
      <c r="G96" s="18"/>
    </row>
    <row r="97" spans="1:7" x14ac:dyDescent="0.25">
      <c r="A97" s="14"/>
      <c r="B97" s="2"/>
      <c r="C97" s="1"/>
      <c r="D97" s="1"/>
      <c r="E97" s="1"/>
      <c r="F97" s="1"/>
      <c r="G97" s="18"/>
    </row>
  </sheetData>
  <phoneticPr fontId="6" type="noConversion"/>
  <conditionalFormatting sqref="D1:D1048576">
    <cfRule type="cellIs" dxfId="21" priority="4" operator="greater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Archivage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maison</cp:lastModifiedBy>
  <cp:lastPrinted>2021-01-08T18:48:42Z</cp:lastPrinted>
  <dcterms:created xsi:type="dcterms:W3CDTF">2020-04-13T11:07:07Z</dcterms:created>
  <dcterms:modified xsi:type="dcterms:W3CDTF">2021-01-25T15:29:38Z</dcterms:modified>
</cp:coreProperties>
</file>