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data" ContentType="application/vnd.openxmlformats-officedocument.model+data"/>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supportingpropertybag.xml" ContentType="application/vnd.ms-excel.rdsupportingpropertybag+xml"/>
  <Override PartName="/xl/richData/rdarray.xml" ContentType="application/vnd.ms-excel.rdarray+xml"/>
  <Override PartName="/xl/richData/rdsupportingpropertybagstructure.xml" ContentType="application/vnd.ms-excel.rdsupportingpropertybagstructure+xml"/>
  <Override PartName="/xl/richData/richStyles.xml" ContentType="application/vnd.ms-excel.richstyl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05" yWindow="-105" windowWidth="19425" windowHeight="10425"/>
  </bookViews>
  <sheets>
    <sheet name="Feuil1" sheetId="1" r:id="rId1"/>
  </sheets>
  <definedNames>
    <definedName name="DonnéesExternes_1" localSheetId="0" hidden="1">Feuil1!$G$2:$I$3</definedName>
  </definedNames>
  <calcPr calcId="145621"/>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 4  2_c4af5c27-4617-4a01-8edb-91a3ae35fd28" name="Table 4  2" connection="Requête - Table 4 (2)"/>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 i="1" l="1" a="1"/>
  <c r="C5" i="1" a="1"/>
  <c r="C8" i="1" a="1"/>
  <c r="C4" i="1" a="1"/>
  <c r="C6" i="1" a="1"/>
  <c r="C12" i="1" a="1"/>
  <c r="C7" i="1" a="1"/>
  <c r="C11" i="1" a="1"/>
  <c r="C14" i="1" a="1"/>
  <c r="C2" i="1" a="1"/>
  <c r="C10" i="1" a="1"/>
  <c r="C9" i="1" a="1"/>
  <c r="C3" i="1" a="1"/>
  <c r="C13" i="1" a="1"/>
  <c r="C16" i="1" a="1"/>
  <c r="E10" i="1" a="1"/>
  <c r="J2" i="1" a="1"/>
  <c r="J5" i="1" a="1"/>
  <c r="J15" i="1" a="1"/>
  <c r="D16" i="1" a="1"/>
  <c r="D13" i="1" a="1"/>
  <c r="D12" i="1" a="1"/>
  <c r="D7" i="1" a="1"/>
  <c r="D9" i="1" a="1"/>
  <c r="D6" i="1" a="1"/>
  <c r="D3" i="1" a="1"/>
  <c r="F2" i="1" a="1"/>
  <c r="F8" i="1" a="1"/>
  <c r="F11" i="1" a="1"/>
  <c r="F14" i="1" a="1"/>
  <c r="E6" i="1" a="1"/>
  <c r="F13" i="1" a="1"/>
  <c r="F9" i="1" a="1"/>
  <c r="J12" i="1" a="1"/>
  <c r="E2" i="1" a="1"/>
  <c r="E11" i="1" a="1"/>
  <c r="E8" i="1" a="1"/>
  <c r="F6" i="1" a="1"/>
  <c r="D10" i="1" a="1"/>
  <c r="J13" i="1" a="1"/>
  <c r="J6" i="1" a="1"/>
  <c r="J7" i="1" a="1"/>
  <c r="E16" i="1" a="1"/>
  <c r="E13" i="1" a="1"/>
  <c r="E12" i="1" a="1"/>
  <c r="E7" i="1" a="1"/>
  <c r="E9" i="1" a="1"/>
  <c r="E3" i="1" a="1"/>
  <c r="F16" i="1" a="1"/>
  <c r="F3" i="1" a="1"/>
  <c r="J3" i="1" a="1"/>
  <c r="E4" i="1" a="1"/>
  <c r="E5" i="1" a="1"/>
  <c r="F7" i="1" a="1"/>
  <c r="J8" i="1" a="1"/>
  <c r="J4" i="1" a="1"/>
  <c r="J14" i="1" a="1"/>
  <c r="J11" i="1" a="1"/>
  <c r="D2" i="1" a="1"/>
  <c r="D4" i="1" a="1"/>
  <c r="D15" i="1" a="1"/>
  <c r="D11" i="1" a="1"/>
  <c r="D5" i="1" a="1"/>
  <c r="D14" i="1" a="1"/>
  <c r="D8" i="1" a="1"/>
  <c r="F4" i="1" a="1"/>
  <c r="F15" i="1" a="1"/>
  <c r="F5" i="1" a="1"/>
  <c r="F10" i="1" a="1"/>
  <c r="J16" i="1" a="1"/>
  <c r="J9" i="1" a="1"/>
  <c r="E15" i="1" a="1"/>
  <c r="E14" i="1" a="1"/>
  <c r="F12" i="1" a="1"/>
  <c r="J10" i="1" a="1"/>
  <c r="J10" i="1" l="1"/>
  <c r="F12" i="1"/>
  <c r="E14" i="1"/>
  <c r="E15" i="1"/>
  <c r="J9" i="1"/>
  <c r="J16" i="1"/>
  <c r="F10" i="1"/>
  <c r="F5" i="1"/>
  <c r="F15" i="1"/>
  <c r="F4" i="1"/>
  <c r="D8" i="1"/>
  <c r="D14" i="1"/>
  <c r="D5" i="1"/>
  <c r="D11" i="1"/>
  <c r="D15" i="1"/>
  <c r="D4" i="1"/>
  <c r="D2" i="1"/>
  <c r="J11" i="1"/>
  <c r="J14" i="1"/>
  <c r="J4" i="1"/>
  <c r="J8" i="1"/>
  <c r="F7" i="1"/>
  <c r="E5" i="1"/>
  <c r="E4" i="1"/>
  <c r="J3" i="1"/>
  <c r="F3" i="1"/>
  <c r="F16" i="1"/>
  <c r="E3" i="1"/>
  <c r="E9" i="1"/>
  <c r="E7" i="1"/>
  <c r="E12" i="1"/>
  <c r="E13" i="1"/>
  <c r="E16" i="1"/>
  <c r="J7" i="1"/>
  <c r="J6" i="1"/>
  <c r="J13" i="1"/>
  <c r="D10" i="1"/>
  <c r="F6" i="1"/>
  <c r="E8" i="1"/>
  <c r="E11" i="1"/>
  <c r="E2" i="1"/>
  <c r="J12" i="1"/>
  <c r="F9" i="1"/>
  <c r="F13" i="1"/>
  <c r="E6" i="1"/>
  <c r="F14" i="1"/>
  <c r="F11" i="1"/>
  <c r="F8" i="1"/>
  <c r="F2" i="1"/>
  <c r="D3" i="1"/>
  <c r="D6" i="1"/>
  <c r="D9" i="1"/>
  <c r="D7" i="1"/>
  <c r="D12" i="1"/>
  <c r="D13" i="1"/>
  <c r="D16" i="1"/>
  <c r="J15" i="1"/>
  <c r="J5" i="1"/>
  <c r="J2" i="1"/>
  <c r="E10" i="1"/>
  <c r="C16" i="1"/>
  <c r="C13" i="1"/>
  <c r="C3" i="1"/>
  <c r="C9" i="1"/>
  <c r="C10" i="1"/>
  <c r="C2" i="1"/>
  <c r="C14" i="1"/>
  <c r="C11" i="1"/>
  <c r="C7" i="1"/>
  <c r="C12" i="1"/>
  <c r="C6" i="1"/>
  <c r="C4" i="1"/>
  <c r="C8" i="1"/>
  <c r="C5" i="1"/>
  <c r="C15" i="1"/>
</calcChain>
</file>

<file path=xl/connections.xml><?xml version="1.0" encoding="utf-8"?>
<connections xmlns="http://schemas.openxmlformats.org/spreadsheetml/2006/main">
  <connection id="1" keepAlive="1" name="Requête - Table 4" description="Connexion à la requête « Table 4 » dans le classeur." type="5" refreshedVersion="6" background="1" saveData="1">
    <dbPr connection="Provider=Microsoft.Mashup.OleDb.1;Data Source=$Workbook$;Location=&quot;Table 4&quot;;Extended Properties=&quot;&quot;" command="SELECT * FROM [Table 4]"/>
  </connection>
  <connection id="2" name="Requête - Table 4 (2)" description="Connexion à la requête « Table 4 (2) » dans le classeur." type="100" refreshedVersion="6" minRefreshableVersion="5">
    <extLst>
      <ext xmlns:x15="http://schemas.microsoft.com/office/spreadsheetml/2010/11/main" uri="{DE250136-89BD-433C-8126-D09CA5730AF9}">
        <x15:connection id="f0c30904-339b-4a1b-93b4-ae326bcedb42"/>
      </ext>
    </extLst>
  </connection>
  <connection id="3"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metadata.xml><?xml version="1.0" encoding="utf-8"?>
<metadata xmlns="http://schemas.openxmlformats.org/spreadsheetml/2006/main">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xmlns:xda="http://schemas.microsoft.com/office/spreadsheetml/2017/dynamicarray" uri="{bdbb8cdc-fa1e-496e-a857-3c3f30c029c3}">
          <xda:dynamicArrayProperties fDynamic="1" fCollapsed="0"/>
        </ext>
      </extLst>
    </bk>
  </futureMetadata>
  <futureMetadata name="XLRICHVALUE" count="15">
    <bk>
      <extLst>
        <ext xmlns:xlrd="http://schemas.microsoft.com/office/spreadsheetml/2017/richdata" uri="{3e2802c4-a4d2-4d8b-9148-e3be6c30e623}">
          <xlrd:rvb i="2"/>
        </ext>
      </extLst>
    </bk>
    <bk>
      <extLst>
        <ext xmlns:xlrd="http://schemas.microsoft.com/office/spreadsheetml/2017/richdata" uri="{3e2802c4-a4d2-4d8b-9148-e3be6c30e623}">
          <xlrd:rvb i="5"/>
        </ext>
      </extLst>
    </bk>
    <bk>
      <extLst>
        <ext xmlns:xlrd="http://schemas.microsoft.com/office/spreadsheetml/2017/richdata" uri="{3e2802c4-a4d2-4d8b-9148-e3be6c30e623}">
          <xlrd:rvb i="12"/>
        </ext>
      </extLst>
    </bk>
    <bk>
      <extLst>
        <ext xmlns:xlrd="http://schemas.microsoft.com/office/spreadsheetml/2017/richdata" uri="{3e2802c4-a4d2-4d8b-9148-e3be6c30e623}">
          <xlrd:rvb i="15"/>
        </ext>
      </extLst>
    </bk>
    <bk>
      <extLst>
        <ext xmlns:xlrd="http://schemas.microsoft.com/office/spreadsheetml/2017/richdata" uri="{3e2802c4-a4d2-4d8b-9148-e3be6c30e623}">
          <xlrd:rvb i="18"/>
        </ext>
      </extLst>
    </bk>
    <bk>
      <extLst>
        <ext xmlns:xlrd="http://schemas.microsoft.com/office/spreadsheetml/2017/richdata" uri="{3e2802c4-a4d2-4d8b-9148-e3be6c30e623}">
          <xlrd:rvb i="21"/>
        </ext>
      </extLst>
    </bk>
    <bk>
      <extLst>
        <ext xmlns:xlrd="http://schemas.microsoft.com/office/spreadsheetml/2017/richdata" uri="{3e2802c4-a4d2-4d8b-9148-e3be6c30e623}">
          <xlrd:rvb i="24"/>
        </ext>
      </extLst>
    </bk>
    <bk>
      <extLst>
        <ext xmlns:xlrd="http://schemas.microsoft.com/office/spreadsheetml/2017/richdata" uri="{3e2802c4-a4d2-4d8b-9148-e3be6c30e623}">
          <xlrd:rvb i="27"/>
        </ext>
      </extLst>
    </bk>
    <bk>
      <extLst>
        <ext xmlns:xlrd="http://schemas.microsoft.com/office/spreadsheetml/2017/richdata" uri="{3e2802c4-a4d2-4d8b-9148-e3be6c30e623}">
          <xlrd:rvb i="33"/>
        </ext>
      </extLst>
    </bk>
    <bk>
      <extLst>
        <ext xmlns:xlrd="http://schemas.microsoft.com/office/spreadsheetml/2017/richdata" uri="{3e2802c4-a4d2-4d8b-9148-e3be6c30e623}">
          <xlrd:rvb i="36"/>
        </ext>
      </extLst>
    </bk>
    <bk>
      <extLst>
        <ext xmlns:xlrd="http://schemas.microsoft.com/office/spreadsheetml/2017/richdata" uri="{3e2802c4-a4d2-4d8b-9148-e3be6c30e623}">
          <xlrd:rvb i="39"/>
        </ext>
      </extLst>
    </bk>
    <bk>
      <extLst>
        <ext xmlns:xlrd="http://schemas.microsoft.com/office/spreadsheetml/2017/richdata" uri="{3e2802c4-a4d2-4d8b-9148-e3be6c30e623}">
          <xlrd:rvb i="42"/>
        </ext>
      </extLst>
    </bk>
    <bk>
      <extLst>
        <ext xmlns:xlrd="http://schemas.microsoft.com/office/spreadsheetml/2017/richdata" uri="{3e2802c4-a4d2-4d8b-9148-e3be6c30e623}">
          <xlrd:rvb i="45"/>
        </ext>
      </extLst>
    </bk>
    <bk>
      <extLst>
        <ext xmlns:xlrd="http://schemas.microsoft.com/office/spreadsheetml/2017/richdata" uri="{3e2802c4-a4d2-4d8b-9148-e3be6c30e623}">
          <xlrd:rvb i="48"/>
        </ext>
      </extLst>
    </bk>
    <bk>
      <extLst>
        <ext xmlns:xlrd="http://schemas.microsoft.com/office/spreadsheetml/2017/richdata" uri="{3e2802c4-a4d2-4d8b-9148-e3be6c30e623}">
          <xlrd:rvb i="51"/>
        </ext>
      </extLst>
    </bk>
  </futureMetadata>
  <cellMetadata count="1">
    <bk>
      <rc t="1" v="0"/>
    </bk>
  </cellMetadata>
  <valueMetadata count="15">
    <bk>
      <rc t="2" v="0"/>
    </bk>
    <bk>
      <rc t="2" v="1"/>
    </bk>
    <bk>
      <rc t="2" v="2"/>
    </bk>
    <bk>
      <rc t="2" v="3"/>
    </bk>
    <bk>
      <rc t="2" v="4"/>
    </bk>
    <bk>
      <rc t="2" v="5"/>
    </bk>
    <bk>
      <rc t="2" v="6"/>
    </bk>
    <bk>
      <rc t="2" v="7"/>
    </bk>
    <bk>
      <rc t="2" v="8"/>
    </bk>
    <bk>
      <rc t="2" v="9"/>
    </bk>
    <bk>
      <rc t="2" v="10"/>
    </bk>
    <bk>
      <rc t="2" v="11"/>
    </bk>
    <bk>
      <rc t="2" v="12"/>
    </bk>
    <bk>
      <rc t="2" v="13"/>
    </bk>
    <bk>
      <rc t="2" v="14"/>
    </bk>
  </valueMetadata>
</metadata>
</file>

<file path=xl/sharedStrings.xml><?xml version="1.0" encoding="utf-8"?>
<sst xmlns="http://schemas.openxmlformats.org/spreadsheetml/2006/main" count="10" uniqueCount="10">
  <si>
    <t>#</t>
  </si>
  <si>
    <t>Nom de l'action</t>
  </si>
  <si>
    <t>% 30 derniers jours</t>
  </si>
  <si>
    <t>% 3 derniers jours</t>
  </si>
  <si>
    <t>% 15 derniers jours</t>
  </si>
  <si>
    <t xml:space="preserve">% Annuel </t>
  </si>
  <si>
    <t>% Aujourd'hui</t>
  </si>
  <si>
    <t>Prix Actuel</t>
  </si>
  <si>
    <t>Prix + Bas</t>
  </si>
  <si>
    <t>Prix + haut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</si>
</sst>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2]\ * #,##0.00_);_([$€-2]\ * \(#,##0.00\);_([$€-2]\ * &quot;-&quot;??_);_(@_)"/>
  </numFmts>
  <fonts count="13" x14ac:knownFonts="1">
    <font>
      <sz val="11"/>
      <color theme="1"/>
      <name val="Calibri"/>
      <family val="2"/>
      <scheme val="minor"/>
    </font>
    <font>
      <sz val="11"/>
      <color theme="0"/>
      <name val="Calibri"/>
      <family val="2"/>
      <scheme val="minor"/>
    </font>
    <font>
      <sz val="11"/>
      <color theme="1"/>
      <name val="Calibri"/>
      <family val="2"/>
      <scheme val="minor"/>
    </font>
    <font>
      <b/>
      <sz val="11"/>
      <color theme="1"/>
      <name val="Calibri"/>
      <family val="2"/>
      <scheme val="minor"/>
    </font>
    <font>
      <sz val="11"/>
      <color rgb="FF1A2E45"/>
      <name val="Arial"/>
      <family val="2"/>
    </font>
    <font>
      <sz val="11"/>
      <color rgb="FF2CC357"/>
      <name val="Arial"/>
      <family val="2"/>
    </font>
    <font>
      <sz val="11"/>
      <color rgb="FFF11C3A"/>
      <name val="Arial"/>
      <family val="2"/>
    </font>
    <font>
      <u/>
      <sz val="11"/>
      <color theme="10"/>
      <name val="Calibri"/>
      <family val="2"/>
      <scheme val="minor"/>
    </font>
    <font>
      <sz val="11"/>
      <color theme="10"/>
      <name val="Calibri"/>
      <family val="2"/>
      <scheme val="minor"/>
    </font>
    <font>
      <sz val="11"/>
      <name val="Calibri"/>
      <family val="2"/>
      <scheme val="minor"/>
    </font>
    <font>
      <sz val="11"/>
      <color rgb="FF1A2E45"/>
      <name val="Calibri"/>
      <family val="2"/>
      <scheme val="minor"/>
    </font>
    <font>
      <b/>
      <sz val="9"/>
      <color rgb="FF666666"/>
      <name val="Arial"/>
      <family val="2"/>
    </font>
    <font>
      <sz val="11"/>
      <color rgb="FF000000"/>
      <name val="Calibri"/>
      <family val="2"/>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3">
    <xf numFmtId="0" fontId="0" fillId="0" borderId="0"/>
    <xf numFmtId="9" fontId="2" fillId="0" borderId="0" applyFont="0" applyFill="0" applyBorder="0" applyAlignment="0" applyProtection="0"/>
    <xf numFmtId="0" fontId="7" fillId="0" borderId="0" applyNumberFormat="0" applyFill="0" applyBorder="0" applyAlignment="0" applyProtection="0"/>
  </cellStyleXfs>
  <cellXfs count="23">
    <xf numFmtId="0" fontId="0" fillId="0" borderId="0" xfId="0"/>
    <xf numFmtId="0" fontId="0" fillId="0" borderId="0" xfId="0" applyAlignment="1">
      <alignment horizontal="center" vertical="center"/>
    </xf>
    <xf numFmtId="0" fontId="1" fillId="2" borderId="0" xfId="0" applyFont="1" applyFill="1" applyAlignment="1">
      <alignment horizontal="center" vertical="center"/>
    </xf>
    <xf numFmtId="0" fontId="0" fillId="0" borderId="0" xfId="0" applyFont="1" applyFill="1" applyAlignment="1">
      <alignment horizontal="center" vertical="center"/>
    </xf>
    <xf numFmtId="0" fontId="8" fillId="0" borderId="0" xfId="2" applyFont="1" applyFill="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0" xfId="0" applyFont="1" applyFill="1" applyAlignment="1">
      <alignment horizontal="center" vertical="center"/>
    </xf>
    <xf numFmtId="10" fontId="0" fillId="0" borderId="0" xfId="0" applyNumberFormat="1"/>
    <xf numFmtId="0" fontId="3" fillId="0" borderId="0" xfId="0" applyFont="1" applyAlignment="1">
      <alignment horizontal="center" vertical="center"/>
    </xf>
    <xf numFmtId="9" fontId="0" fillId="0" borderId="0" xfId="1" applyFont="1" applyAlignment="1">
      <alignment horizontal="center"/>
    </xf>
    <xf numFmtId="0" fontId="0" fillId="0" borderId="0" xfId="0" applyAlignment="1">
      <alignment horizontal="center"/>
    </xf>
    <xf numFmtId="164" fontId="9" fillId="0" borderId="0" xfId="2" applyNumberFormat="1" applyFont="1" applyFill="1" applyAlignment="1">
      <alignment horizontal="center" vertical="center"/>
    </xf>
    <xf numFmtId="164" fontId="10" fillId="0" borderId="0" xfId="0" applyNumberFormat="1" applyFont="1" applyFill="1" applyAlignment="1">
      <alignment horizontal="center" vertical="center"/>
    </xf>
    <xf numFmtId="164" fontId="0" fillId="0" borderId="0" xfId="0" applyNumberFormat="1" applyFont="1" applyAlignment="1">
      <alignment horizontal="center" vertical="center"/>
    </xf>
    <xf numFmtId="0" fontId="9" fillId="0" borderId="0" xfId="0" applyFont="1" applyAlignment="1">
      <alignment horizontal="center" vertical="center"/>
    </xf>
    <xf numFmtId="0" fontId="0" fillId="0" borderId="0" xfId="0" applyFont="1" applyAlignment="1">
      <alignment horizontal="center" vertical="center"/>
    </xf>
    <xf numFmtId="0" fontId="11" fillId="0" borderId="0" xfId="0" applyFont="1"/>
    <xf numFmtId="0" fontId="0" fillId="0" borderId="0" xfId="1" applyNumberFormat="1" applyFont="1"/>
    <xf numFmtId="9" fontId="5" fillId="0" borderId="0" xfId="1" applyFont="1" applyFill="1" applyAlignment="1">
      <alignment horizontal="center" vertical="center"/>
    </xf>
    <xf numFmtId="9" fontId="4" fillId="0" borderId="0" xfId="1" applyFont="1" applyFill="1" applyAlignment="1">
      <alignment horizontal="center" vertical="center"/>
    </xf>
    <xf numFmtId="10" fontId="0" fillId="0" borderId="0" xfId="1" applyNumberFormat="1" applyFont="1"/>
    <xf numFmtId="1" fontId="0" fillId="0" borderId="0" xfId="1" applyNumberFormat="1" applyFont="1"/>
  </cellXfs>
  <cellStyles count="3">
    <cellStyle name="Lien hypertexte" xfId="2" builtinId="8"/>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microsoft.com/office/2017/06/relationships/rdRichValueTypes" Target="richData/rdRichValueTypes.xml"/><Relationship Id="rId3" Type="http://schemas.openxmlformats.org/officeDocument/2006/relationships/connections" Target="connections.xml"/><Relationship Id="rId7" Type="http://schemas.openxmlformats.org/officeDocument/2006/relationships/calcChain" Target="calcChain.xml"/><Relationship Id="rId12" Type="http://schemas.microsoft.com/office/2017/06/relationships/rdSupportingPropertyBag" Target="richData/rdsupportingpropertybag.xml"/><Relationship Id="rId17" Type="http://schemas.openxmlformats.org/officeDocument/2006/relationships/powerPivotData" Target="model/item.data"/><Relationship Id="rId2" Type="http://schemas.openxmlformats.org/officeDocument/2006/relationships/theme" Target="theme/theme1.xml"/><Relationship Id="rId16" Type="http://schemas.microsoft.com/office/2017/06/relationships/rdArray" Target="richData/rdarray.xml"/><Relationship Id="rId1" Type="http://schemas.openxmlformats.org/officeDocument/2006/relationships/worksheet" Target="worksheets/sheet1.xml"/><Relationship Id="rId6" Type="http://schemas.openxmlformats.org/officeDocument/2006/relationships/sheetMetadata" Target="metadata.xml"/><Relationship Id="rId11" Type="http://schemas.microsoft.com/office/2017/06/relationships/rdSupportingPropertyBagStructure" Target="richData/rdsupportingpropertybagstructure.xml"/><Relationship Id="rId5" Type="http://schemas.openxmlformats.org/officeDocument/2006/relationships/sharedStrings" Target="sharedStrings.xml"/><Relationship Id="rId15" Type="http://schemas.microsoft.com/office/2017/06/relationships/richStyles" Target="richData/richStyles.xml"/><Relationship Id="rId10" Type="http://schemas.microsoft.com/office/2017/06/relationships/rdRichValueStructure" Target="richData/rdrichvaluestructure.xml"/><Relationship Id="rId4" Type="http://schemas.openxmlformats.org/officeDocument/2006/relationships/styles" Target="styles.xml"/><Relationship Id="rId9" Type="http://schemas.microsoft.com/office/2006/relationships/vbaProject" Target="vbaProject.bin"/><Relationship Id="rId14" Type="http://schemas.microsoft.com/office/2017/06/relationships/rdRichValue" Target="richData/rdrichvalue.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9525</xdr:colOff>
          <xdr:row>2</xdr:row>
          <xdr:rowOff>19050</xdr:rowOff>
        </xdr:from>
        <xdr:to>
          <xdr:col>11</xdr:col>
          <xdr:colOff>1219200</xdr:colOff>
          <xdr:row>2</xdr:row>
          <xdr:rowOff>238125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Tri 3 derniers Jours</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4</xdr:row>
          <xdr:rowOff>9525</xdr:rowOff>
        </xdr:from>
        <xdr:to>
          <xdr:col>12</xdr:col>
          <xdr:colOff>0</xdr:colOff>
          <xdr:row>4</xdr:row>
          <xdr:rowOff>238125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Tri 15 derniers Jours</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6</xdr:row>
          <xdr:rowOff>9525</xdr:rowOff>
        </xdr:from>
        <xdr:to>
          <xdr:col>12</xdr:col>
          <xdr:colOff>0</xdr:colOff>
          <xdr:row>6</xdr:row>
          <xdr:rowOff>238125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Tri 30 derniers Jours</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xdr:wsDr>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Flags>
  </global>
  <types>
    <type name="_imageurl">
      <keyFlags>
        <key name="Blip Identifier">
          <flag name="ShowInCardView" value="0"/>
        </key>
      </keyFlags>
    </type>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Flags>
    </type>
  </types>
</rvTypesInfo>
</file>

<file path=xl/richData/rdarray.xml><?xml version="1.0" encoding="utf-8"?>
<arrayData xmlns="http://schemas.microsoft.com/office/spreadsheetml/2017/richdata2" count="48">
  <a r="1" c="10">
    <v t="i">0</v>
    <v t="i">1</v>
    <v t="i">4</v>
    <v t="i">5</v>
    <v t="i">6</v>
    <v t="i">7</v>
    <v t="i">8</v>
    <v t="i">11</v>
    <v t="i">12</v>
    <v t="i">13</v>
  </a>
  <a r="1" c="10">
    <v>9.91</v>
    <v>9.9499999999999993</v>
    <v>10.08</v>
    <v>10.34</v>
    <v>10.4</v>
    <v>10.199999999999999</v>
    <v>10.44</v>
    <v>10.42</v>
    <v>10.26</v>
    <v>10.52</v>
  </a>
  <a r="1" c="2">
    <v t="i">0</v>
    <v t="i">1</v>
  </a>
  <a r="1" c="2">
    <v>10.26</v>
    <v>10.52</v>
  </a>
  <a r="1" c="21">
    <v t="i">0</v>
    <v t="i">1</v>
    <v t="i">2</v>
    <v t="i">5</v>
    <v t="i">6</v>
    <v t="i">7</v>
    <v t="i">8</v>
    <v t="i">9</v>
    <v t="i">12</v>
    <v t="i">13</v>
    <v t="i">14</v>
    <v t="i">15</v>
    <v t="i">16</v>
    <v t="i">19</v>
    <v t="i">20</v>
    <v t="i">21</v>
    <v t="i">22</v>
    <v t="i">23</v>
    <v t="i">26</v>
    <v t="i">27</v>
    <v t="i">28</v>
  </a>
  <a r="1" c="21">
    <v>9.5</v>
    <v>9.4600000000000009</v>
    <v>9.6199999999999992</v>
    <v>9.5299999999999994</v>
    <v>9.42</v>
    <v>9.39</v>
    <v>9.4</v>
    <v>9.4600000000000009</v>
    <v>9.3000000000000007</v>
    <v>9.2899999999999991</v>
    <v>10.14</v>
    <v>9.91</v>
    <v>9.9499999999999993</v>
    <v>10.08</v>
    <v>10.34</v>
    <v>10.4</v>
    <v>10.199999999999999</v>
    <v>10.44</v>
    <v>10.42</v>
    <v>10.26</v>
    <v>10.52</v>
  </a>
  <a r="1" c="2">
    <v>7.3</v>
    <v>7.39</v>
  </a>
  <a r="1" c="10">
    <v>7.32</v>
    <v>7.35</v>
    <v>7.24</v>
    <v>7.45</v>
    <v>7.38</v>
    <v>7.37</v>
    <v>7.38</v>
    <v>7.42</v>
    <v>7.3</v>
    <v>7.39</v>
  </a>
  <a r="1" c="21">
    <v>7.4</v>
    <v>7.36</v>
    <v>7.32</v>
    <v>7.4</v>
    <v>7.33</v>
    <v>7.38</v>
    <v>7.3</v>
    <v>7.29</v>
    <v>7.37</v>
    <v>7.32</v>
    <v>7.39</v>
    <v>7.32</v>
    <v>7.35</v>
    <v>7.24</v>
    <v>7.45</v>
    <v>7.38</v>
    <v>7.37</v>
    <v>7.38</v>
    <v>7.42</v>
    <v>7.3</v>
    <v>7.39</v>
  </a>
  <a r="1" c="2">
    <v>21.2</v>
    <v>21.35</v>
  </a>
  <a r="1" c="10">
    <v>20.149999999999999</v>
    <v>20.6</v>
    <v>20.75</v>
    <v>20.350000000000001</v>
    <v>20.3</v>
    <v>20.5</v>
    <v>22.35</v>
    <v>21.45</v>
    <v>21.2</v>
    <v>21.35</v>
  </a>
  <a r="1" c="21">
    <v>17.5</v>
    <v>17.32</v>
    <v>18.22</v>
    <v>19.5</v>
    <v>19.399999999999999</v>
    <v>20.2</v>
    <v>20</v>
    <v>19.48</v>
    <v>19.920000000000002</v>
    <v>20.399999999999999</v>
    <v>20.6</v>
    <v>20.149999999999999</v>
    <v>20.6</v>
    <v>20.75</v>
    <v>20.350000000000001</v>
    <v>20.3</v>
    <v>20.5</v>
    <v>22.35</v>
    <v>21.45</v>
    <v>21.2</v>
    <v>21.35</v>
  </a>
  <a r="1" c="2">
    <v>8.08</v>
    <v>8.1199999999999992</v>
  </a>
  <a r="1" c="10">
    <v>7.6</v>
    <v>7.89</v>
    <v>8.23</v>
    <v>7.96</v>
    <v>8.0299999999999994</v>
    <v>8.06</v>
    <v>8.08</v>
    <v>8.08</v>
    <v>8.08</v>
    <v>8.1199999999999992</v>
  </a>
  <a r="1" c="21">
    <v>7.29</v>
    <v>7.64</v>
    <v>7.56</v>
    <v>7.73</v>
    <v>7.66</v>
    <v>7.66</v>
    <v>7.56</v>
    <v>7.49</v>
    <v>7.36</v>
    <v>7.35</v>
    <v>7.5</v>
    <v>7.6</v>
    <v>7.89</v>
    <v>8.23</v>
    <v>7.96</v>
    <v>8.0299999999999994</v>
    <v>8.06</v>
    <v>8.08</v>
    <v>8.08</v>
    <v>8.08</v>
    <v>8.1199999999999992</v>
  </a>
  <a r="1" c="2">
    <v>31.13</v>
    <v>31.1</v>
  </a>
  <a r="1" c="10">
    <v>30.37</v>
    <v>30.24</v>
    <v>28.75</v>
    <v>29.58</v>
    <v>30</v>
    <v>30.5</v>
    <v>31.56</v>
    <v>31.44</v>
    <v>31.13</v>
    <v>31.1</v>
  </a>
  <a r="1" c="21">
    <v>27.2</v>
    <v>28.05</v>
    <v>28.2</v>
    <v>30.38</v>
    <v>30.41</v>
    <v>29.87</v>
    <v>29.38</v>
    <v>29.42</v>
    <v>30.3</v>
    <v>31.7</v>
    <v>30.88</v>
    <v>30.37</v>
    <v>30.24</v>
    <v>28.75</v>
    <v>29.58</v>
    <v>30</v>
    <v>30.5</v>
    <v>31.56</v>
    <v>31.44</v>
    <v>31.13</v>
    <v>31.1</v>
  </a>
  <a r="1" c="2">
    <v>2.69</v>
    <v>2.8149999999999999</v>
  </a>
  <a r="1" c="10">
    <v>2.77</v>
    <v>2.72</v>
    <v>2.69</v>
    <v>2.71</v>
    <v>2.7</v>
    <v>2.6850000000000001</v>
    <v>2.6850000000000001</v>
    <v>2.7149999999999999</v>
    <v>2.69</v>
    <v>2.8149999999999999</v>
  </a>
  <a r="1" c="21">
    <v>2.34</v>
    <v>2.5</v>
    <v>2.6</v>
    <v>2.69</v>
    <v>2.605</v>
    <v>2.52</v>
    <v>2.5</v>
    <v>2.61</v>
    <v>2.65</v>
    <v>2.66</v>
    <v>2.66</v>
    <v>2.77</v>
    <v>2.72</v>
    <v>2.69</v>
    <v>2.71</v>
    <v>2.7</v>
    <v>2.6850000000000001</v>
    <v>2.6850000000000001</v>
    <v>2.7149999999999999</v>
    <v>2.69</v>
    <v>2.8149999999999999</v>
  </a>
  <a r="1" c="2">
    <v>106.8</v>
    <v>106</v>
  </a>
  <a r="1" c="10">
    <v>109.5</v>
    <v>108.5</v>
    <v>105.9</v>
    <v>105.7</v>
    <v>105.8</v>
    <v>105.8</v>
    <v>108</v>
    <v>107</v>
    <v>106.8</v>
    <v>106</v>
  </a>
  <a r="1" c="21">
    <v>109.9</v>
    <v>107.8</v>
    <v>107.3</v>
    <v>114.9</v>
    <v>114.8</v>
    <v>114</v>
    <v>113.4</v>
    <v>113.7</v>
    <v>112.8</v>
    <v>114.8</v>
    <v>109.3</v>
    <v>109.5</v>
    <v>108.5</v>
    <v>105.9</v>
    <v>105.7</v>
    <v>105.8</v>
    <v>105.8</v>
    <v>108</v>
    <v>107</v>
    <v>106.8</v>
    <v>106</v>
  </a>
  <a r="1" c="2">
    <v>5.17</v>
    <v>5.2</v>
  </a>
  <a r="1" c="10">
    <v>5.1479999999999997</v>
    <v>5.3959999999999999</v>
    <v>5</v>
    <v>5.17</v>
    <v>5.1260000000000003</v>
    <v>5.2759999999999998</v>
    <v>5.2539999999999996</v>
    <v>5.3319999999999999</v>
    <v>5.17</v>
    <v>5.2</v>
  </a>
  <a r="1" c="21">
    <v>3.964</v>
    <v>3.9390000000000001</v>
    <v>3.895</v>
    <v>4.351</v>
    <v>4.3449999999999998</v>
    <v>4.4290000000000003</v>
    <v>4.2249999999999996</v>
    <v>4.226</v>
    <v>4.4530000000000003</v>
    <v>4.9459999999999997</v>
    <v>5.05</v>
    <v>5.1479999999999997</v>
    <v>5.3959999999999999</v>
    <v>5</v>
    <v>5.17</v>
    <v>5.1260000000000003</v>
    <v>5.2759999999999998</v>
    <v>5.2539999999999996</v>
    <v>5.3319999999999999</v>
    <v>5.17</v>
    <v>5.2</v>
  </a>
  <a r="1" c="2">
    <v>135.1</v>
    <v>134.85</v>
  </a>
  <a r="1" c="10">
    <v>137.6</v>
    <v>138.1</v>
    <v>137.65</v>
    <v>136.55000000000001</v>
    <v>135.35</v>
    <v>134.44999999999999</v>
    <v>134.6</v>
    <v>136.19999999999999</v>
    <v>135.1</v>
    <v>134.85</v>
  </a>
  <a r="1" c="21">
    <v>141.69999999999999</v>
    <v>140.05000000000001</v>
    <v>139</v>
    <v>137.85</v>
    <v>138.30000000000001</v>
    <v>138.85</v>
    <v>138.85</v>
    <v>139.5</v>
    <v>136.65</v>
    <v>136</v>
    <v>135.9</v>
    <v>137.6</v>
    <v>138.1</v>
    <v>137.65</v>
    <v>136.55000000000001</v>
    <v>135.35</v>
    <v>134.44999999999999</v>
    <v>134.6</v>
    <v>136.19999999999999</v>
    <v>135.1</v>
    <v>134.85</v>
  </a>
  <a r="1" c="2">
    <v>26.3</v>
    <v>26.1</v>
  </a>
  <a r="1" c="10">
    <v>26.35</v>
    <v>26.5</v>
    <v>25.4</v>
    <v>26.25</v>
    <v>26.05</v>
    <v>26.7</v>
    <v>28.3</v>
    <v>27.2</v>
    <v>26.3</v>
    <v>26.1</v>
  </a>
  <a r="1" c="21">
    <v>21.8</v>
    <v>21.45</v>
    <v>22.85</v>
    <v>24.8</v>
    <v>23.9</v>
    <v>25.3</v>
    <v>24.5</v>
    <v>25.1</v>
    <v>25.65</v>
    <v>26.1</v>
    <v>26.3</v>
    <v>26.35</v>
    <v>26.5</v>
    <v>25.4</v>
    <v>26.25</v>
    <v>26.05</v>
    <v>26.7</v>
    <v>28.3</v>
    <v>27.2</v>
    <v>26.3</v>
    <v>26.1</v>
  </a>
  <a r="1" c="2">
    <v>41.5</v>
    <v>42.8</v>
  </a>
  <a r="1" c="10">
    <v>41.35</v>
    <v>42.45</v>
    <v>42.85</v>
    <v>43.15</v>
    <v>41.95</v>
    <v>41.9</v>
    <v>41.25</v>
    <v>40.9</v>
    <v>41.5</v>
    <v>42.8</v>
  </a>
  <a r="1" c="21">
    <v>44.45</v>
    <v>44.9</v>
    <v>45.05</v>
    <v>43.55</v>
    <v>42.25</v>
    <v>41.5</v>
    <v>42.25</v>
    <v>41.9</v>
    <v>41.35</v>
    <v>40.25</v>
    <v>41.2</v>
    <v>41.35</v>
    <v>42.45</v>
    <v>42.85</v>
    <v>43.15</v>
    <v>41.95</v>
    <v>41.9</v>
    <v>41.25</v>
    <v>40.9</v>
    <v>41.5</v>
    <v>42.8</v>
  </a>
  <a r="1" c="2">
    <v>94.73</v>
    <v>93.59</v>
  </a>
  <a r="1" c="10">
    <v>89.8</v>
    <v>90</v>
    <v>87.73</v>
    <v>89.4</v>
    <v>91.32</v>
    <v>95</v>
    <v>96.24</v>
    <v>95.21</v>
    <v>94.73</v>
    <v>93.59</v>
  </a>
  <a r="1" c="21">
    <v>87</v>
    <v>84.61</v>
    <v>85.56</v>
    <v>90</v>
    <v>90.09</v>
    <v>90</v>
    <v>89.33</v>
    <v>88.64</v>
    <v>90.14</v>
    <v>93.5</v>
    <v>91.5</v>
    <v>89.8</v>
    <v>90</v>
    <v>87.73</v>
    <v>89.4</v>
    <v>91.32</v>
    <v>95</v>
    <v>96.24</v>
    <v>95.21</v>
    <v>94.73</v>
    <v>93.59</v>
  </a>
  <a r="1" c="2">
    <v>11.44</v>
    <v>11.4</v>
  </a>
  <a r="1" c="10">
    <v>11.02</v>
    <v>11.04</v>
    <v>10.82</v>
    <v>11.06</v>
    <v>11.16</v>
    <v>11.3</v>
    <v>11.26</v>
    <v>11.32</v>
    <v>11.44</v>
    <v>11.4</v>
  </a>
  <a r="1" c="21">
    <v>11.42</v>
    <v>11.16</v>
    <v>11.1</v>
    <v>11.5</v>
    <v>11.6</v>
    <v>11.48</v>
    <v>11.06</v>
    <v>11.1</v>
    <v>11.26</v>
    <v>11.38</v>
    <v>11.18</v>
    <v>11.02</v>
    <v>11.04</v>
    <v>10.82</v>
    <v>11.06</v>
    <v>11.16</v>
    <v>11.3</v>
    <v>11.26</v>
    <v>11.32</v>
    <v>11.44</v>
    <v>11.4</v>
  </a>
  <a r="1" c="2">
    <v>20</v>
    <v>20</v>
  </a>
  <a r="1" c="10">
    <v>20</v>
    <v>20</v>
    <v>19.95</v>
    <v>20</v>
    <v>20.254999999999999</v>
    <v>20.149999999999999</v>
    <v>20.175000000000001</v>
    <v>20.170000000000002</v>
    <v>20</v>
    <v>20</v>
  </a>
  <a r="1" c="21">
    <v>19.664000000000001</v>
    <v>20.100000000000001</v>
    <v>19.600000000000001</v>
    <v>19.95</v>
    <v>19.95</v>
    <v>19.600000000000001</v>
    <v>19.97</v>
    <v>19.899999999999999</v>
    <v>20</v>
    <v>20</v>
    <v>20</v>
    <v>20</v>
    <v>20</v>
    <v>19.95</v>
    <v>20</v>
    <v>20.254999999999999</v>
    <v>20.149999999999999</v>
    <v>20.175000000000001</v>
    <v>20.170000000000002</v>
    <v>20</v>
    <v>20</v>
  </a>
  <a r="1" c="2">
    <v>44.69</v>
    <v>44.97</v>
  </a>
  <a r="1" c="10">
    <v>43.42</v>
    <v>45.19</v>
    <v>44.7</v>
    <v>45.88</v>
    <v>45.55</v>
    <v>44.68</v>
    <v>44.37</v>
    <v>44.04</v>
    <v>44.69</v>
    <v>44.97</v>
  </a>
  <a r="1" c="21">
    <v>42.62</v>
    <v>42.06</v>
    <v>42</v>
    <v>43.08</v>
    <v>41.26</v>
    <v>43.26</v>
    <v>43.5</v>
    <v>42.62</v>
    <v>41.31</v>
    <v>42.87</v>
    <v>43.92</v>
    <v>43.42</v>
    <v>45.19</v>
    <v>44.7</v>
    <v>45.88</v>
    <v>45.55</v>
    <v>44.68</v>
    <v>44.37</v>
    <v>44.04</v>
    <v>44.69</v>
    <v>44.97</v>
  </a>
</arrayData>
</file>

<file path=xl/richData/rdrichvalue.xml><?xml version="1.0" encoding="utf-8"?>
<rvData xmlns="http://schemas.microsoft.com/office/spreadsheetml/2017/richdata" count="97">
  <rv s="0">
    <v>https://www.bing.com/financeapi/forcetrigger?t=ae78ww&amp;q=XPAR%3aAB&amp;form=skydnc</v>
    <v>Learn more on Bing</v>
  </rv>
  <rv s="1">
    <v>fr-FR</v>
    <v>ae78ww</v>
    <v>268435456</v>
    <v>1</v>
    <v>Avec Refinitiv</v>
    <v>0</v>
    <v>1</v>
    <v>AB SCIENCE SA (XPAR:AB)</v>
    <v>3</v>
    <v>4</v>
    <v>Finance</v>
    <v>5</v>
    <v>XPAR</v>
    <v>44811430</v>
    <v>2001</v>
    <v>10.5</v>
    <v>4.8099999999999996</v>
    <v>0.59899999999999998</v>
    <v>471416200</v>
    <v>Euronext Paris</v>
    <v>10.52</v>
    <v>AB</v>
    <v>44175.708333333336</v>
    <v>AB SCIENCE S.A., également connue sous le nom AB Science, est une société pharmaceutique basée en France spécialisée dans la recherche, la découverte, le développement et la commercialisation d'inhibiteurs de protéines kinases. Elle est engagée dans des thérapies ciblées par les inhibiteurs de la tyrosine kinase pour le traitement des maladies avec un facteur médical élevé dans le domaine du cancer, des maladies inflammatoires chroniques, des maladies dégénératives neurologiques et des maladies du système nerveux central dans la médecine humaine et vétérinaire. L'objectif principal de la Société est le développement d'inhibiteurs de la tyrosine kinase, par exemple Masitinib qui est un inhibiteur de la tyrosine kinase utilisé comme médicament vétérinaire dans le traitement des tumeurs à mastocytes canines. La Société est présente aux États-Unis et en Europe. Au 31 décembre 2013, la Société opérait par l'entremise d'une filiale, AB Science USA LCC, basée aux États-Unis.</v>
    <v>EUR</v>
    <v>93</v>
    <v>XPAR</v>
    <v>10.94</v>
    <v>13.78</v>
    <v>Pharmaceuticals</v>
    <v>0</v>
    <v>1.711E-2</v>
    <v>0.18</v>
    <v>AB SCIENCE SA</v>
    <v>AB SCIENCE SA</v>
    <v>10.6</v>
    <v>10.7</v>
    <v>3 avenue George V, PARIS, ILE-DE-FRANCE, 75008 FR</v>
    <v>Bourse</v>
    <v>AB SCIENCE SA (XPAR:AB)</v>
    <v>165124</v>
  </rv>
  <rv s="2">
    <v>1</v>
  </rv>
  <rv s="0">
    <v>https://www.bing.com/financeapi/forcetrigger?t=ae78zr&amp;q=XPAR%3aABCA&amp;form=skydnc</v>
    <v>Learn more on Bing</v>
  </rv>
  <rv s="3">
    <v>fr-FR</v>
    <v>ae78zr</v>
    <v>268435456</v>
    <v>1</v>
    <v>Avec Refinitiv</v>
    <v>6</v>
    <v>7</v>
    <v>ABC ARBITRAGE SA (XPAR:ABCA)</v>
    <v>3</v>
    <v>8</v>
    <v>Finance</v>
    <v>5</v>
    <v>XPAR</v>
    <v>58512050</v>
    <v>1995</v>
    <v>7.25</v>
    <v>5.05</v>
    <v>0.21290000000000001</v>
    <v>432404100</v>
    <v>Euronext Paris</v>
    <v>7.39</v>
    <v>ABCA</v>
    <v>44175.708333333336</v>
    <v>ABC ARBITRAGE S.A. est une société basée en France qui exécute des stratégies d'arbitrage sur les marchés financiers européens, américains et internationaux. Les activités de la société sur les marchés financiers sont classées en deux stratégies d'arbitrage principale, dont l'arbitrage sans risques, qui exploite les possibilités indépendantes des risques directionnels ou liés aux événements, et l'arbitrage avec risques de marché, où les divers risques impliqués sont systématiquement identifiés et couverts à l'aide des instruments appropriés. ABC ARBITRAGE S.A. offre également des services de gestion à des clients institutionnels et des services consultatifs aux clients institutionnels tiers ou à des investisseurs qualifiés. La société détient ABC Arbitrage Asset Management, qui est un investissement gestionnaire de fonds d'investissement alternatifs.</v>
    <v>EUR</v>
    <v>79</v>
    <v>XPAR</v>
    <v>7.36</v>
    <v>7.58</v>
    <v>Investment Banking &amp; Investment Services</v>
    <v>3</v>
    <v>-1.7591000000000002E-2</v>
    <v>-0.13</v>
    <v>ABC ARBITRAGE SA</v>
    <v>ABC ARBITRAGE SA</v>
    <v>7.3</v>
    <v>12.1646</v>
    <v>7.26</v>
    <v>18 rue du Quatre Septembre, PARIS, ILE-DE-FRANCE, 75002 FR</v>
    <v>Bourse</v>
    <v>ABC ARBITRAGE SA (XPAR:ABCA)</v>
    <v>28455</v>
  </rv>
  <rv s="2">
    <v>4</v>
  </rv>
  <rv s="0">
    <v>http://en.wikipedia.org/wiki/Public_domain</v>
    <v>Public domain</v>
  </rv>
  <rv s="0">
    <v>http://es.wikipedia.org/wiki/Accor</v>
    <v>Wikipedia</v>
  </rv>
  <rv s="4">
    <v>6</v>
    <v>7</v>
  </rv>
  <rv s="5">
    <v>14</v>
    <v>https://www.bing.com/th?id=AMMS_95a46a32f42ad26fb652fdd91f321423&amp;qlt=95</v>
    <v>8</v>
    <v>0</v>
    <v>https://www.bing.com/images/search?form=xlimg&amp;q=accor</v>
    <v>Image of ACCOR SA</v>
  </rv>
  <rv s="0">
    <v>https://www.bing.com/financeapi/forcetrigger?t=ae79c7&amp;q=XPAR%3aAC&amp;form=skydnc</v>
    <v>Learn more on Bing</v>
  </rv>
  <rv s="6">
    <v>fr-FR</v>
    <v>ae79c7</v>
    <v>268435456</v>
    <v>1</v>
    <v>Avec Refinitiv</v>
    <v>9</v>
    <v>10</v>
    <v>ACCOR SA (XPAR:AC)</v>
    <v>12</v>
    <v>13</v>
    <v>Finance</v>
    <v>5</v>
    <v>XPAR</v>
    <v>261288300</v>
    <v>1983</v>
    <v>30.08</v>
    <v>20.149999999999999</v>
    <v>1.3579000000000001</v>
    <v>8126065000</v>
    <v>Euronext Paris</v>
    <v>31.1</v>
    <v>AC</v>
    <v>44175.708333333336</v>
    <v>Accor S.A. est un exploitant hôtelier. La Société fournit à ses clients, partenaires et employés sa double capacité en tant qu'exploitant hôtelier et franchiseur (HotelServices) et en tant que propriétaire d'hôtel et investisseur (HotelInvest), et un portefeuille de marques couvrant le spectre des établissements de luxe, de gamme moyenne et économiques. Elle offre également une place de marché et programme de fidélisation, Le Club AccorHotels et son programme de PLANET 21. Ses segments incluent HotelServices et HotelInvest. Elle opère en France ; en Europe (hors France/Méditerranée) ; dans la région Méditerranée, au Moyen-Orient et en Afrique ; en Asie-Pacifique et dans les Amériques. Ses autres activités comprennent les services aux entreprises et l'activité des casinos. La Société exploite ces activités dans le cadre de son segment Multimarque. La Société fournit aux sociétés de son groupe des services de gestion d'hôtel, achats, gestion de la trésorerie, technologies de l'information (TI) et publicité, ainsi que divers services de conseil. Elle possède environ 3 870 hôtels avec plus de 511 520 chambres.</v>
    <v>EUR</v>
    <v>223370</v>
    <v>XPAR</v>
    <v>31.27</v>
    <v>42.58</v>
    <v>9</v>
    <v>Hotels &amp; Entertainment Services</v>
    <v>10</v>
    <v>-1.7684999999999999E-2</v>
    <v>-0.55000000000000004</v>
    <v>ACCOR SA</v>
    <v>ACCOR SA</v>
    <v>31.27</v>
    <v>14.2995</v>
    <v>30.55</v>
    <v>82 rue de Henri Farman, ISSY-LES-MOULINEAUX, ILE-DE-FRANCE, 92130 FR</v>
    <v>Bourse</v>
    <v>ACCOR SA (XPAR:AC)</v>
    <v>865323</v>
  </rv>
  <rv s="2">
    <v>11</v>
  </rv>
  <rv s="0">
    <v>https://www.bing.com/financeapi/forcetrigger?t=ae7szr&amp;q=XPAR%3aATI&amp;form=skydnc</v>
    <v>Learn more on Bing</v>
  </rv>
  <rv s="3">
    <v>fr-FR</v>
    <v>ae7szr</v>
    <v>268435456</v>
    <v>1</v>
    <v>Avec Refinitiv</v>
    <v>6</v>
    <v>7</v>
    <v>ACTIA GROUP SA (XPAR:ATI)</v>
    <v>3</v>
    <v>8</v>
    <v>Finance</v>
    <v>5</v>
    <v>XPAR</v>
    <v>20099940</v>
    <v>1984</v>
    <v>2.71</v>
    <v>1.74</v>
    <v>1.681</v>
    <v>56581330</v>
    <v>Euronext Paris</v>
    <v>2.8149999999999999</v>
    <v>ATI</v>
    <v>44175.708333333336</v>
    <v>ACTIA GROUP S.A., anciennement Actielec Technologies SA, est une société de fabrication de matériel électronique basée en France. La société possède deux divisions, la division Automative, impliquée dans la conception et la distribution de systèmes de diagnostics électroniques pour voitures et camions et les équipements de diagnostic véhicule, la conception et la distribution d'électronique embarquée pour les véhicules industriels et militaires, ainsi que le développement de systèmes électroniques complexes ; et la division Telecom, principalement impliquée dans la production de matériel de transmission et de réception de signal, des produits de transmission d'informations et des systèmes de stations terriennes. Les clients de la société incluent Volvo, Somfy, Thales, Siemes, Airbus, France Télécom, Boeing, Media Broadcast et AFP, entre autres. Le 31 décembre 2013, ACTIA GROUP S.A. opérait par le biais de bureaux situés aux États-Unis, en Pologne et en Chine, entre autres. La société opère également par le biais de plusieurs filiales, dont Actia Automotive, Mors Inc, Ardia et SCI Oratoire, entre autres.</v>
    <v>EUR</v>
    <v>3854</v>
    <v>XPAR</v>
    <v>2.8149999999999999</v>
    <v>4.63</v>
    <v>Automobiles &amp; Auto Parts</v>
    <v>13</v>
    <v>-8.881E-3</v>
    <v>-2.5000000000000001E-2</v>
    <v>ACTIA GROUP SA</v>
    <v>ACTIA GROUP SA</v>
    <v>2.8149999999999999</v>
    <v>5.1856999999999998</v>
    <v>2.79</v>
    <v>5 rue Jorge SEMPRUN, Toulouse Cedex 4, TOULOUSE, OCCITANIE, 31432 FR</v>
    <v>Bourse</v>
    <v>ACTIA GROUP SA (XPAR:ATI)</v>
    <v>29177</v>
  </rv>
  <rv s="2">
    <v>14</v>
  </rv>
  <rv s="0">
    <v>https://www.bing.com/financeapi/forcetrigger?t=ae79qh&amp;q=XPAR%3aADOC&amp;form=skydnc</v>
    <v>Learn more on Bing</v>
  </rv>
  <rv s="3">
    <v>fr-FR</v>
    <v>ae79qh</v>
    <v>268435456</v>
    <v>1</v>
    <v>Avec Refinitiv</v>
    <v>6</v>
    <v>7</v>
    <v>ADOCIA SA (XPAR:ADOC)</v>
    <v>3</v>
    <v>8</v>
    <v>Finance</v>
    <v>5</v>
    <v>XPAR</v>
    <v>6977850</v>
    <v>2006</v>
    <v>7.47</v>
    <v>5.6</v>
    <v>1.407</v>
    <v>56660170</v>
    <v>Euronext Paris</v>
    <v>8.1199999999999992</v>
    <v>ADOC</v>
    <v>44175.708333333336</v>
    <v>ADOCIA S.A., également connue sous le nom Adocia, est une société basée en France engagée dans le secteur des entreprises de biotechnologie. Elle est spécialisée dans la recherche et le développement de produits de biothérapie utilisés dans la régénération des tissus et pour le traitement des maladies chroniques. La Société développe une Plate-forme BioChaperone utilisée pour administrer des protéines thérapeutiques en médecine régénérative et dans les domaines de maladies chroniques, telles que la cicatrisation des plaies, le diabète, les ulcères et la création d'anticorps monoclonaux. La Société a complété deux études de Phases I et II de la formulation de l'insuline humaine, deux études de Phases I et II de l'insuline lispro et une phase I / II sur une combinaison de l'insuline glargine, de l'insuline basale et de l'insuline lispro, un analogue de l'insuline. Adocia a également entrepris des activités dans le domaine de la formulation d'anticorps monoclonaux qui sont des molécules pour le traitement de diverses pathologies chroniques (oncologie, inflammation, etc.).</v>
    <v>EUR</v>
    <v>132</v>
    <v>XPAR</v>
    <v>8.15</v>
    <v>16.18</v>
    <v>Biotechnology &amp; Medical Research</v>
    <v>16</v>
    <v>-1.9703999999999999E-2</v>
    <v>-0.16</v>
    <v>ADOCIA SA</v>
    <v>ADOCIA SA</v>
    <v>8.15</v>
    <v>8.5875000000000004</v>
    <v>7.96</v>
    <v>115 avenue Lacassagne, LYON, AUVERGNE-RHONE-ALPES, 69003 FR</v>
    <v>Bourse</v>
    <v>ADOCIA SA (XPAR:ADOC)</v>
    <v>27350</v>
  </rv>
  <rv s="2">
    <v>17</v>
  </rv>
  <rv s="0">
    <v>https://www.bing.com/financeapi/forcetrigger?t=ae79tc&amp;q=XPAR%3aADP&amp;form=skydnc</v>
    <v>Learn more on Bing</v>
  </rv>
  <rv s="3">
    <v>fr-FR</v>
    <v>ae79tc</v>
    <v>268435456</v>
    <v>1</v>
    <v>Avec Refinitiv</v>
    <v>6</v>
    <v>7</v>
    <v>AEROPORTS DE PARIS SA (XPAR:ADP)</v>
    <v>3</v>
    <v>8</v>
    <v>Finance</v>
    <v>5</v>
    <v>XPAR</v>
    <v>98960600</v>
    <v>1955</v>
    <v>104.2</v>
    <v>70.7</v>
    <v>1.2075</v>
    <v>10489820000</v>
    <v>Euronext Paris</v>
    <v>106</v>
    <v>ADP</v>
    <v>44175.708333333336</v>
    <v>Aeroports de Paris SA est une société basée en France active dans le secteur de la gestion aéroportuaire. Par l'intermédiaire de ses filiales, elle exploite cinq secteurs: aviation, commerce de détail et services, immobilier, développements internationaux et aéroportuaires et autres activités. Le secteur Aviation fournit des biens et services liés aux opérations aéroportuaires, tels que des points de contrôle de sécurité, des systèmes de contrôle, des services de sauvetage et de lutte contre les incendies d'aéronefs, entre autres. Le secteur commerce de détail et services couvre les activités de vente au détail destinées au grand public, y compris la location de commerces de détail, bars et restaurants, banques et location de voitures, entre autres. Le secteur Immobilier comprend tous les services de location immobilière de la Société, à l'exception des contrats de location simple dans les terminaux d'aéroport. Le secteur développements internationaux et aéroportuaires conçoit et exploite des activités aéroportuaires. Le secteur Autres activités comprend, entre autres, les services de télécommunications et de sécurité.</v>
    <v>EUR</v>
    <v>26122</v>
    <v>XPAR</v>
    <v>107.2</v>
    <v>179.2</v>
    <v>Transport Infrastructure</v>
    <v>19</v>
    <v>-9.4339999999999997E-3</v>
    <v>-1</v>
    <v>AEROPORTS DE PARIS SA</v>
    <v>AEROPORTS DE PARIS SA</v>
    <v>106.9</v>
    <v>15.314500000000001</v>
    <v>105</v>
    <v>1 Rue de France, TREMBLAY-EN-FRANCE, ILE-DE-FRANCE, 93290 FR</v>
    <v>Bourse</v>
    <v>AEROPORTS DE PARIS SA (XPAR:ADP)</v>
    <v>74471</v>
  </rv>
  <rv s="2">
    <v>20</v>
  </rv>
  <rv s="0">
    <v>https://www.bing.com/financeapi/forcetrigger?t=ae7ak2&amp;q=XPAR%3aAF&amp;form=skydnc</v>
    <v>Learn more on Bing</v>
  </rv>
  <rv s="3">
    <v>fr-FR</v>
    <v>ae7ak2</v>
    <v>268435456</v>
    <v>1</v>
    <v>Avec Refinitiv</v>
    <v>6</v>
    <v>7</v>
    <v>AIR FRANCE - KLM SA (XPAR:AF)</v>
    <v>3</v>
    <v>8</v>
    <v>Finance</v>
    <v>5</v>
    <v>XPAR</v>
    <v>428634000</v>
    <v>1955</v>
    <v>4.9850000000000003</v>
    <v>2.61</v>
    <v>1.9172</v>
    <v>2228897000</v>
    <v>Euronext Paris</v>
    <v>5.2</v>
    <v>AF</v>
    <v>44175.72965277778</v>
    <v>AIR FRANCE - KLM S.A. est une compagnie aérienne. La Société se consacre au transport de passagers. Ses activités comprennent également le fret, la maintenance aéronautique et autres activités liées au transport aérien, notamment la restauration. Les deux sous-groupes de la Société Air France et KLM disposent d'un programme de vol, Flying Blue, qui permet aux membres d'acquérir des Miles en volant avec des partenaires aériens ou des transactions avec des partenaires non aériens. Ses activités se constituent du transport de passager, du , fret, la maintenance et autres activités. Réseau de la Société s'organise autour des hubs à Paris-Charles de Gaulle et Amsterdam-Schiphol. Avec ces deux centres régionaux, la Société relie l'Europe au reste du monde, avec environ 320 destinations dans plus de 115 pays. Transavia, filiale de la Société, est implantée aux Pays-Bas et en France auprès d'une clientèle de loisirs moyen-courrier, ainsi que par le biais de ses vols affrétés et les tour-opérateurs.</v>
    <v>EUR</v>
    <v>83184</v>
    <v>XPAR</v>
    <v>5.27</v>
    <v>10.92</v>
    <v>Passenger Transportation Services</v>
    <v>22</v>
    <v>-2.0769000000000003E-2</v>
    <v>-0.108</v>
    <v>AIR FRANCE - KLM SA</v>
    <v>AIR FRANCE - KLM SA</v>
    <v>5.2</v>
    <v>6.5723000000000003</v>
    <v>5.0919999999999996</v>
    <v>2 rue de Robert-Esnault-Pelterie, Bp 93290, PARIS, ILE-DE-FRANCE, 75007 FR</v>
    <v>Bourse</v>
    <v>AIR FRANCE - KLM SA (XPAR:AF)</v>
    <v>4224127</v>
  </rv>
  <rv s="2">
    <v>23</v>
  </rv>
  <rv s="0">
    <v>https://www.bing.com/financeapi/forcetrigger?t=ae7bjc&amp;q=XPAR%3aAI&amp;form=skydnc</v>
    <v>Learn more on Bing</v>
  </rv>
  <rv s="3">
    <v>fr-FR</v>
    <v>ae7bjc</v>
    <v>268435456</v>
    <v>1</v>
    <v>Avec Refinitiv</v>
    <v>6</v>
    <v>7</v>
    <v>L'AIR LIQUIDE SOCIETE ANONYME POUR L'ETUDE ET L'EXPLOITATION DES PROCEDES GEORGES CLAUDE SA (XPAR:AI)</v>
    <v>3</v>
    <v>8</v>
    <v>Finance</v>
    <v>5</v>
    <v>XPAR</v>
    <v>473593400</v>
    <v>1955</v>
    <v>135.19999999999999</v>
    <v>94.86</v>
    <v>0.61670000000000003</v>
    <v>63864070000</v>
    <v>Euronext Paris</v>
    <v>134.85</v>
    <v>AI</v>
    <v>44175.72965277778</v>
    <v>L'Air Liquide S.A. (Air Liquide) est une société basée en France qui se consacre à la fourniture de gaz, de technologies et de services pour l'industrie et la santé avec une présence dans plus de 80 pays. Les secteurs de la Société incluent le gaz et les services, l'ingénierie et la construction, les Marchés mondiaux &amp;Technologies. Le secteur Gas &amp; Services est organisé en quatre régions géographiques: Europe, Amériques, Asie-Pacifique, Moyen-Orient et Afrique. Le secteur Gaz et Services comprend quatre secteurs d’activités, dont Grande Industries, Industriel Marchand, Santé et Electronique. Le segment Ingénierie et construction conçoit, développe et construit des usines de production de gaz industriels pour la Société et des tiers. La Société conçoit et fabrique également des usines dans les secteurs de l'énergie traditionnelle, renouvelable et alternative. Le segment des marchés mondiaux et des technologies comprend des Entreprises &amp; Technologies avancées (aB &amp; T) et Air Liquide Maritime. La Société opère à travers Skagerak Naturgass AS et Sogo Sangyo Kabushiki Kaisha.</v>
    <v>EUR</v>
    <v>67000</v>
    <v>XPAR</v>
    <v>137.35</v>
    <v>144.44999999999999</v>
    <v>Chemicals</v>
    <v>25</v>
    <v>8.5280000000000009E-3</v>
    <v>1.1499999999999999</v>
    <v>L'AIR LIQUIDE SOCIETE ANONYME POUR L'ETUDE ET L'EXPLOITATION DES PROCEDES GEORGES CLAUDE SA</v>
    <v>L'AIR LIQUIDE SOCIETE ANONYME POUR L'ETUDE ET L'EXPLOITATION DES PROCEDES GEORGES CLAUDE SA</v>
    <v>135.35</v>
    <v>28.116599999999998</v>
    <v>136</v>
    <v>75 Quai D Orsay, Paris Cedex 07, PARIS, ILE-DE-FRANCE, 75321 FR</v>
    <v>Bourse</v>
    <v>L'AIR LIQUIDE SOCIETE ANONYME POUR L'ETUDE ET L'EXPLOITATION DES PROCEDES GEORGES CLAUDE SA (XPAR:AI)</v>
    <v>931181</v>
  </rv>
  <rv s="2">
    <v>26</v>
  </rv>
  <rv s="0">
    <v>http://en.wikipedia.org/wiki/Airbus</v>
    <v>Wikipedia</v>
  </rv>
  <rv s="4">
    <v>6</v>
    <v>28</v>
  </rv>
  <rv s="5">
    <v>14</v>
    <v>https://www.bing.com/th?id=AMMS_d14b36230c33c767d462d27047d2d0c8&amp;qlt=95</v>
    <v>29</v>
    <v>0</v>
    <v>https://www.bing.com/images/search?form=xlimg&amp;q=airbus</v>
    <v>Image of Airbus SE</v>
  </rv>
  <rv s="0">
    <v>https://www.bing.com/financeapi/forcetrigger?t=ae7bur&amp;q=XPAR%3aAIR&amp;form=skydnc</v>
    <v>Learn more on Bing</v>
  </rv>
  <rv s="6">
    <v>fr-FR</v>
    <v>ae7bur</v>
    <v>268435456</v>
    <v>1</v>
    <v>Avec Refinitiv</v>
    <v>9</v>
    <v>10</v>
    <v>Airbus SE (XPAR:AIR)</v>
    <v>12</v>
    <v>13</v>
    <v>Finance</v>
    <v>5</v>
    <v>XPAR</v>
    <v>784149300</v>
    <v>1998</v>
    <v>92.77</v>
    <v>48.12</v>
    <v>1.7708999999999999</v>
    <v>73388530000</v>
    <v>Euronext Paris</v>
    <v>93.59</v>
    <v>AIR</v>
    <v>44175.708333333336</v>
    <v>Airbus SE, anciennement Airbus Group SE, est une société basée aux Pays-Bas active dans l'industrie aérospatiale et de défense. La Compagnie opère à travers trois segments: Airbus Commercial Aircraft, Airbus Helicopters et Airbus Defense and Space. Le segment Airbus Commercial Aircraft se concentre sur le développement, la fabrication, le marketing et la vente d'avions à réaction commerciaux et de composants d'aéronefs, ainsi que sur la conversion d'aéronefs et les services connexes. Le segment Airbus Helicopters est spécialisé dans le développement, la fabrication, le marketing et la vente d'hélicoptères civils et militaires, ainsi que sur la fourniture de services liés aux hélicoptères. Le segment Airbus Defense and Space produit des avions de combat militaires et des aéronefs de formation, fournit de l'électronique de défense et des solutions mondiales de marché de la sécurité, et fabrique et commercialise des missiles.</v>
    <v>EUR</v>
    <v>134071</v>
    <v>XPAR</v>
    <v>94.48</v>
    <v>139.4</v>
    <v>30</v>
    <v>Aerospace &amp; Defense</v>
    <v>31</v>
    <v>1.389E-3</v>
    <v>0.13</v>
    <v>Airbus SE</v>
    <v>Airbus SE</v>
    <v>93.77</v>
    <v>26.722200000000001</v>
    <v>93.72</v>
    <v>Mendelweg 30, LEIDEN, ZUID-HOLLAND, 2333 CS NL</v>
    <v>Bourse</v>
    <v>Airbus SE (XPAR:AIR)</v>
    <v>1687673</v>
  </rv>
  <rv s="2">
    <v>32</v>
  </rv>
  <rv s="0">
    <v>https://www.bing.com/financeapi/forcetrigger?t=ae7bxm&amp;q=XPAR%3aAKA&amp;form=skydnc</v>
    <v>Learn more on Bing</v>
  </rv>
  <rv s="7">
    <v>fr-FR</v>
    <v>ae7bxm</v>
    <v>268435456</v>
    <v>1</v>
    <v>Avec Refinitiv</v>
    <v>15</v>
    <v>16</v>
    <v>AKKA TECHNOLOGIES SE (XPAR:AKA)</v>
    <v>3</v>
    <v>17</v>
    <v>Finance</v>
    <v>5</v>
    <v>XPAR</v>
    <v>22321190</v>
    <v>25.25</v>
    <v>14.54</v>
    <v>2.4611999999999998</v>
    <v>582583000</v>
    <v>Euronext Paris</v>
    <v>26.1</v>
    <v>AKA</v>
    <v>44175.708333333336</v>
    <v>Akka Technologies Se est une société basée en Belgique qui propose des services d'ingénierie et de conseil dans le secteur des technologies. La Société opère principalement dans le secteur de la mobilité et soutient un certain nombre d’industries, notamment l’automobile, les systèmes de service et d’information, l’énergie, les télécommunications, l’aérospatiale, le pétrole et le gaz, le rail et les sciences de la vie tout au long du cycle de vie de leurs produits. La Société fournit des technologies numériques telles que le Big Data, la robotique, l’informatique embarquée et l’apprentissage automatique. Outre la Belgique, Akka Technologies Se est présent dans le monde entier, notamment au Canada, en Allemagne, en Italie, en France, en Russie, en Roumanie, aux États-Unis, en Suisse, en Suisse, en République tchèque et au Royaume-Uni.</v>
    <v>EUR</v>
    <v>21696</v>
    <v>XPAR</v>
    <v>26.45</v>
    <v>62.27</v>
    <v>Professional &amp; Commercial Services</v>
    <v>34</v>
    <v>-1.7240999999999999E-2</v>
    <v>-0.45</v>
    <v>AKKA TECHNOLOGIES SE</v>
    <v>AKKA TECHNOLOGIES SE</v>
    <v>26.45</v>
    <v>4.5997000000000003</v>
    <v>25.65</v>
    <v>Avenue Louise 143, BRUXELLES, BRUXELLES-CAPITALE, 1050 BE</v>
    <v>Bourse</v>
    <v>AKKA TECHNOLOGIES SE (XPAR:AKA)</v>
    <v>59862</v>
  </rv>
  <rv s="2">
    <v>35</v>
  </rv>
  <rv s="0">
    <v>https://www.bing.com/financeapi/forcetrigger?t=b17rf2&amp;q=XPAR%3aAKW&amp;form=skydnc</v>
    <v>Learn more on Bing</v>
  </rv>
  <rv s="3">
    <v>fr-FR</v>
    <v>b17rf2</v>
    <v>268435456</v>
    <v>1</v>
    <v>Avec Refinitiv</v>
    <v>6</v>
    <v>7</v>
    <v>AKWEL SA (XPAR:AKW)</v>
    <v>3</v>
    <v>8</v>
    <v>Finance</v>
    <v>5</v>
    <v>XPAR</v>
    <v>26741040</v>
    <v>1988</v>
    <v>20.7</v>
    <v>8.8000000000000007</v>
    <v>1.3752</v>
    <v>570921200</v>
    <v>Euronext Paris</v>
    <v>21.35</v>
    <v>AKW</v>
    <v>44175.708333333336</v>
    <v>Akwel, anciennement MGI Coutier SA, est une société française spécialisée dans la conception, la fabrication, et la commercialisation de matériel automobile. Les activités de la Société reposent sur deux principales lignes de production : Transfert de fluides et mécanismes. Le secteur de transfert de fluides fournit des services dans le stockage, le traitement et la diffusion des fluides et des produits incluant les collecteurs, les conduits, les filtres à air, les couvercles de cam, les tuyaux et connecteurs de réchauffeur de vapeurs d'huiles, la ventilation du compartiment batterie, les systèmes de refroidissement, le tuyau de vapeur de carburant, les boîtiers protecteurs pour les systèmes d'additifs et les tuyaux chauffés pour les systèmes de réduction catalytique sélective, entres autres. Le secteur des mécanismes fabrique des produits d'ouverture, de fermeture et d'articulation tels que des charnières et des serrures, des boîtes pédale et des mécanismes sous le capot, des verrous et des gâches et des poignées de portes et des couvercles de carburant, entre autres. La société a également d'autres divisions : Expertise, recherche &amp; développement, environnement et marché secondaire.</v>
    <v>EUR</v>
    <v>10546</v>
    <v>XPAR</v>
    <v>21.4</v>
    <v>22.5</v>
    <v>Automobiles &amp; Auto Parts</v>
    <v>37</v>
    <v>-4.6839999999999998E-3</v>
    <v>-0.1</v>
    <v>AKWEL SA</v>
    <v>AKWEL SA</v>
    <v>21.4</v>
    <v>12.051299999999999</v>
    <v>21.25</v>
    <v>975 route des Burgondes, CHAMPFROMIER, AUVERGNE-RHONE-ALPES, 01410 FR</v>
    <v>Bourse</v>
    <v>AKWEL SA (XPAR:AKW)</v>
    <v>7851</v>
  </rv>
  <rv s="2">
    <v>38</v>
  </rv>
  <rv s="0">
    <v>https://www.bing.com/financeapi/forcetrigger?t=ae796h&amp;q=XPAR%3aABIO&amp;form=skydnc</v>
    <v>Learn more on Bing</v>
  </rv>
  <rv s="3">
    <v>fr-FR</v>
    <v>ae796h</v>
    <v>268435456</v>
    <v>1</v>
    <v>Avec Refinitiv</v>
    <v>6</v>
    <v>7</v>
    <v>ALBIOMA SA (XPAR:ABIO)</v>
    <v>3</v>
    <v>8</v>
    <v>Finance</v>
    <v>5</v>
    <v>XPAR</v>
    <v>31641910</v>
    <v>1971</v>
    <v>41.15</v>
    <v>22.85</v>
    <v>0.627</v>
    <v>1354274000</v>
    <v>Euronext Paris</v>
    <v>42.8</v>
    <v>ABIO</v>
    <v>44175.708333333336</v>
    <v>Albioma SA est un producteur d’énergie indépendant basé en France. La Société est spécialisée dans la conception, la construction, la gestion et l'exploitation de centrales électriques de cogénération. La Société est principalement engagée dans la production d’énergie à partir de centrales à bagasse combinées et à charbon situées dans les départements français d’outre-mer, de centrales thermiques au combustible et de centrales au gaz. En outre, il produit des ressources énergétiques renouvelables. La Société exploite également environ cinq parcs éoliens en France et est active dans le secteur de l'énergie solaire. La Société exerce ses activités par l’intermédiaire de ses filiales situées dans les départements d’outre-mer français des Caraïbes et de l’océan Indien, ainsi qu’en France continentale, en Italie et en Espagne.</v>
    <v>EUR</v>
    <v>579</v>
    <v>XPAR</v>
    <v>42.85</v>
    <v>47.6</v>
    <v>Electrical Utilities &amp; IPPs</v>
    <v>40</v>
    <v>-2.2195999999999997E-2</v>
    <v>-0.95</v>
    <v>ALBIOMA SA</v>
    <v>ALBIOMA SA</v>
    <v>42.85</v>
    <v>26.401800000000001</v>
    <v>41.85</v>
    <v>Tour Opus 12, 77 esplanade du General de Gaulle, La Defense Cedex, PARIS, ILE-DE-FRANCE, 92914 FR</v>
    <v>Bourse</v>
    <v>ALBIOMA SA (XPAR:ABIO)</v>
    <v>50214</v>
  </rv>
  <rv s="2">
    <v>41</v>
  </rv>
  <rv s="0">
    <v>https://www.bing.com/financeapi/forcetrigger?t=ae7f27&amp;q=XPAR%3aALD&amp;form=skydnc</v>
    <v>Learn more on Bing</v>
  </rv>
  <rv s="8">
    <v>fr-FR</v>
    <v>ae7f27</v>
    <v>268435456</v>
    <v>1</v>
    <v>Avec Refinitiv</v>
    <v>18</v>
    <v>19</v>
    <v>ALD SA (XPAR:ALD)</v>
    <v>3</v>
    <v>20</v>
    <v>Finance</v>
    <v>5</v>
    <v>XPAR</v>
    <v>1998</v>
    <v>11.24</v>
    <v>6.29</v>
    <v>1.0619000000000001</v>
    <v>4606782000</v>
    <v>Euronext Paris</v>
    <v>11.4</v>
    <v>ALD</v>
    <v>44175.708333333336</v>
    <v>ALD SA, anciennement ALD International SA, est une société basée en France dont l'activité principale est la location de voitures particulières. La Société se concentre sur la fourniture de solutions de financement et de gestion de véhicules. La Société offre des services de financement, d'approvisionnement, de logistique, de location de véhicules, de location de contrats et de gestion de flotte. Il fournit des services aux secteurs industriels et commerciaux. La Société exploite une chaîne d'agences à travers la France. La Société est une filiale de Société Générale SA.</v>
    <v>EUR</v>
    <v>6708</v>
    <v>XPAR</v>
    <v>11.48</v>
    <v>14.2</v>
    <v>Freight &amp; Logistics Services</v>
    <v>43</v>
    <v>0</v>
    <v>0</v>
    <v>ALD SA</v>
    <v>ALD SA</v>
    <v>11.34</v>
    <v>9.3942999999999994</v>
    <v>11.4</v>
    <v>1-3 rue Eugene et Armand Peugeot, REUIL-MALMAISON, ILE-DE-FRANCE, 92500 FR</v>
    <v>Bourse</v>
    <v>ALD SA (XPAR:ALD)</v>
    <v>93702</v>
  </rv>
  <rv s="2">
    <v>44</v>
  </rv>
  <rv s="0">
    <v>https://www.bing.com/financeapi/forcetrigger?t=ae7lz2&amp;q=XPAR%3aALO&amp;form=skydnc</v>
    <v>Learn more on Bing</v>
  </rv>
  <rv s="3">
    <v>fr-FR</v>
    <v>ae7lz2</v>
    <v>268435456</v>
    <v>1</v>
    <v>Avec Refinitiv</v>
    <v>6</v>
    <v>7</v>
    <v>ALSTOM SA (XPAR:ALO)</v>
    <v>3</v>
    <v>8</v>
    <v>Finance</v>
    <v>5</v>
    <v>XPAR</v>
    <v>295004900</v>
    <v>1992</v>
    <v>45.27</v>
    <v>27.57</v>
    <v>0.82620000000000005</v>
    <v>13266370000</v>
    <v>Euronext Paris</v>
    <v>44.97</v>
    <v>ALO</v>
    <v>44175.72965277778</v>
    <v>ALSTOM S.A. propose un équipement de transport ferroviaire, des systèmes, des services et la signalisation pour le transport de passagers régionaux et des grandes lignes urbaines, suburbaines, ainsi que pour le transport de fret. Le portefeuille comprend les trains, les systèmes de signalisation, les systèmes intégrés (y compris l'infrastructure), et les solutions et services. Elle propose des tramways, métros, trains suburbains et régionaux, des trains à grande vitesse et très haute vitesse, des locomotives et des composants. Elle offre Appitrack, une solution automatisée de chenilles qui a permis d'installer les rails urbains environ quatre fois plus vite qu'avec les méthodes traditionnelles. Alstom est responsable de l'entretien de plus 8000 voitures (12 000 voitures avec PRASA) dans environ 100 magasins, dans plus de 30 pays. Elle fournit des opérateurs ferroviaires et des gestionnaires d'infrastructure avec des systèmes de contrôle et d'information, ainsi que des équipements à bord et sur la bonne voie. Ses réseaux de canalisation principale incluent la solution ATLAS.</v>
    <v>EUR</v>
    <v>37575</v>
    <v>XPAR</v>
    <v>46.3</v>
    <v>46.96</v>
    <v>Machinery, Equipment &amp; Components</v>
    <v>46</v>
    <v>1.5788E-2</v>
    <v>0.71</v>
    <v>ALSTOM SA</v>
    <v>ALSTOM SA</v>
    <v>45.3</v>
    <v>26.5686</v>
    <v>45.68</v>
    <v>48, rue Albert Dhalenne, SAINT-OUEN, ILE-DE-FRANCE, 93400 FR</v>
    <v>Bourse</v>
    <v>ALSTOM SA (XPAR:ALO)</v>
    <v>1159141</v>
  </rv>
  <rv s="2">
    <v>47</v>
  </rv>
  <rv s="0">
    <v>https://www.bing.com/financeapi/forcetrigger?t=ae9527&amp;q=XPAR%3aLTA&amp;form=skydnc</v>
    <v>Learn more on Bing</v>
  </rv>
  <rv s="3">
    <v>fr-FR</v>
    <v>ae9527</v>
    <v>268435456</v>
    <v>1</v>
    <v>Avec Refinitiv</v>
    <v>6</v>
    <v>7</v>
    <v>ALTAMIR SCA (XPAR:LTA)</v>
    <v>3</v>
    <v>8</v>
    <v>Finance</v>
    <v>5</v>
    <v>XPAR</v>
    <v>36512300</v>
    <v>1993</v>
    <v>19.98</v>
    <v>13.55</v>
    <v>0.70440000000000003</v>
    <v>730246000</v>
    <v>Euronext Paris</v>
    <v>20</v>
    <v>LTA</v>
    <v>44175.708333333336</v>
    <v>Altamir SCA est une société de capital investissement cotée en bourse basée en France et spécialisée dans la gestion d'actifs. Altamir est partenaire de plusieurs sociétés de capital investissement, parmi lesquelles Apax Partners SAS (Paris) et Apax Partners LLP (Londres). Son objectif est de fournir aux actionnaires une plus-value du capital à long terme et des dividendes réguliers en investissant dans un portefeuille diversifié de sociétés en croissance rapide. La Société exerce ses activités dans plusieurs secteurs, notamment la technologie, les médias, les télécommunications (TMT), la consommation, la santé et les services.</v>
    <v>EUR</v>
    <v>0</v>
    <v>XPAR</v>
    <v>20.059999999999999</v>
    <v>21</v>
    <v>Investment Banking &amp; Investment Services</v>
    <v>49</v>
    <v>0</v>
    <v>0</v>
    <v>ALTAMIR SCA</v>
    <v>ALTAMIR SCA</v>
    <v>20.059999999999999</v>
    <v>5.4154</v>
    <v>20</v>
    <v>1 rue Paul Cezanne, PARIS, ILE-DE-FRANCE, 75008 FR</v>
    <v>Bourse</v>
    <v>ALTAMIR SCA (XPAR:LTA)</v>
    <v>3685</v>
  </rv>
  <rv s="2">
    <v>50</v>
  </rv>
  <rv s="9">
    <v>21</v>
    <v>ae78ww</v>
    <v>Daily</v>
    <v>44161</v>
    <v>44176</v>
    <v>0</v>
    <v>1</v>
    <v>637430688000000000,637432392144587177,0</v>
    <v>0</v>
    <v>ae78ww</v>
    <v>XPAR:AB</v>
    <v>1</v>
  </rv>
  <rv s="9">
    <v>21</v>
    <v>ae78ww</v>
    <v>Daily</v>
    <v>44173</v>
    <v>44176</v>
    <v>0</v>
    <v>1</v>
    <v>637430688000000000,637432392144587177,0</v>
    <v>2</v>
    <v>ae78ww</v>
    <v>XPAR:AB</v>
    <v>3</v>
  </rv>
  <rv s="9">
    <v>21</v>
    <v>ae78ww</v>
    <v>Daily</v>
    <v>44146</v>
    <v>44176</v>
    <v>0</v>
    <v>1</v>
    <v>637430688000000000,637432395837474175,0</v>
    <v>4</v>
    <v>ae78ww</v>
    <v>XPAR:AB</v>
    <v>5</v>
  </rv>
  <rv s="9">
    <v>21</v>
    <v>ae78zr</v>
    <v>Daily</v>
    <v>44173</v>
    <v>44176</v>
    <v>0</v>
    <v>1</v>
    <v>637430688000000000,637432391781475427,0</v>
    <v>2</v>
    <v>ae78zr</v>
    <v>XPAR:ABCA</v>
    <v>6</v>
  </rv>
  <rv s="9">
    <v>21</v>
    <v>ae78zr</v>
    <v>Daily</v>
    <v>44161</v>
    <v>44176</v>
    <v>0</v>
    <v>1</v>
    <v>637430688000000000,637432395138900281,0</v>
    <v>0</v>
    <v>ae78zr</v>
    <v>XPAR:ABCA</v>
    <v>7</v>
  </rv>
  <rv s="9">
    <v>21</v>
    <v>ae78zr</v>
    <v>Daily</v>
    <v>44146</v>
    <v>44176</v>
    <v>0</v>
    <v>1</v>
    <v>637430688000000000,637432395893080991,0</v>
    <v>4</v>
    <v>ae78zr</v>
    <v>XPAR:ABCA</v>
    <v>8</v>
  </rv>
  <rv s="9">
    <v>21</v>
    <v>b17rf2</v>
    <v>Daily</v>
    <v>44173</v>
    <v>44176</v>
    <v>0</v>
    <v>1</v>
    <v>637430688000000000,637432391781484654,0</v>
    <v>2</v>
    <v>b17rf2</v>
    <v>XPAR:AKW</v>
    <v>9</v>
  </rv>
  <rv s="9">
    <v>21</v>
    <v>b17rf2</v>
    <v>Daily</v>
    <v>44161</v>
    <v>44176</v>
    <v>0</v>
    <v>1</v>
    <v>637430688000000000,637432395138928302,0</v>
    <v>0</v>
    <v>b17rf2</v>
    <v>XPAR:AKW</v>
    <v>10</v>
  </rv>
  <rv s="9">
    <v>21</v>
    <v>b17rf2</v>
    <v>Daily</v>
    <v>44146</v>
    <v>44176</v>
    <v>0</v>
    <v>1</v>
    <v>637430688000000000,637432395893091555,0</v>
    <v>4</v>
    <v>b17rf2</v>
    <v>XPAR:AKW</v>
    <v>11</v>
  </rv>
  <rv s="9">
    <v>21</v>
    <v>ae79qh</v>
    <v>Daily</v>
    <v>44173</v>
    <v>44176</v>
    <v>0</v>
    <v>1</v>
    <v>637430688000000000,637432391781485403,0</v>
    <v>2</v>
    <v>ae79qh</v>
    <v>XPAR:ADOC</v>
    <v>12</v>
  </rv>
  <rv s="9">
    <v>21</v>
    <v>ae79qh</v>
    <v>Daily</v>
    <v>44161</v>
    <v>44176</v>
    <v>0</v>
    <v>1</v>
    <v>637430688000000000,637432395138900281,0</v>
    <v>0</v>
    <v>ae79qh</v>
    <v>XPAR:ADOC</v>
    <v>13</v>
  </rv>
  <rv s="9">
    <v>21</v>
    <v>ae79qh</v>
    <v>Daily</v>
    <v>44146</v>
    <v>44176</v>
    <v>0</v>
    <v>1</v>
    <v>637430688000000000,637432395893090915,0</v>
    <v>4</v>
    <v>ae79qh</v>
    <v>XPAR:ADOC</v>
    <v>14</v>
  </rv>
  <rv s="9">
    <v>21</v>
    <v>ae79c7</v>
    <v>Daily</v>
    <v>44173</v>
    <v>44176</v>
    <v>0</v>
    <v>1</v>
    <v>637430688000000000,637432391781483229,0</v>
    <v>2</v>
    <v>ae79c7</v>
    <v>XPAR:AC</v>
    <v>15</v>
  </rv>
  <rv s="9">
    <v>21</v>
    <v>ae79c7</v>
    <v>Daily</v>
    <v>44161</v>
    <v>44176</v>
    <v>0</v>
    <v>1</v>
    <v>637430688000000000,637432395138902424,0</v>
    <v>0</v>
    <v>ae79c7</v>
    <v>XPAR:AC</v>
    <v>16</v>
  </rv>
  <rv s="9">
    <v>21</v>
    <v>ae79c7</v>
    <v>Daily</v>
    <v>44146</v>
    <v>44176</v>
    <v>0</v>
    <v>1</v>
    <v>637430688000000000,637432395893085996,0</v>
    <v>4</v>
    <v>ae79c7</v>
    <v>XPAR:AC</v>
    <v>17</v>
  </rv>
  <rv s="9">
    <v>21</v>
    <v>ae7szr</v>
    <v>Daily</v>
    <v>44173</v>
    <v>44176</v>
    <v>0</v>
    <v>1</v>
    <v>637430688000000000,637432391781474328,0</v>
    <v>2</v>
    <v>ae7szr</v>
    <v>XPAR:ATI</v>
    <v>18</v>
  </rv>
  <rv s="9">
    <v>21</v>
    <v>ae7szr</v>
    <v>Daily</v>
    <v>44161</v>
    <v>44176</v>
    <v>0</v>
    <v>1</v>
    <v>637430688000000000,637432395138918340,0</v>
    <v>0</v>
    <v>ae7szr</v>
    <v>XPAR:ATI</v>
    <v>19</v>
  </rv>
  <rv s="9">
    <v>21</v>
    <v>ae7szr</v>
    <v>Daily</v>
    <v>44146</v>
    <v>44176</v>
    <v>0</v>
    <v>1</v>
    <v>637430688000000000,637432395893081922,0</v>
    <v>4</v>
    <v>ae7szr</v>
    <v>XPAR:ATI</v>
    <v>20</v>
  </rv>
  <rv s="9">
    <v>21</v>
    <v>ae79tc</v>
    <v>Daily</v>
    <v>44173</v>
    <v>44176</v>
    <v>0</v>
    <v>1</v>
    <v>637430688000000000,637432391781474350,0</v>
    <v>2</v>
    <v>ae79tc</v>
    <v>XPAR:ADP</v>
    <v>21</v>
  </rv>
  <rv s="9">
    <v>21</v>
    <v>ae79tc</v>
    <v>Daily</v>
    <v>44161</v>
    <v>44176</v>
    <v>0</v>
    <v>1</v>
    <v>637430688000000000,637432395138891414,0</v>
    <v>0</v>
    <v>ae79tc</v>
    <v>XPAR:ADP</v>
    <v>22</v>
  </rv>
  <rv s="9">
    <v>21</v>
    <v>ae79tc</v>
    <v>Daily</v>
    <v>44146</v>
    <v>44176</v>
    <v>0</v>
    <v>1</v>
    <v>637430688000000000,637432395893077139,0</v>
    <v>4</v>
    <v>ae79tc</v>
    <v>XPAR:ADP</v>
    <v>23</v>
  </rv>
  <rv s="9">
    <v>21</v>
    <v>ae7ak2</v>
    <v>Daily</v>
    <v>44173</v>
    <v>44176</v>
    <v>0</v>
    <v>1</v>
    <v>637430688000000000,637432391781553845,0</v>
    <v>2</v>
    <v>ae7ak2</v>
    <v>XPAR:AF</v>
    <v>24</v>
  </rv>
  <rv s="9">
    <v>21</v>
    <v>ae7ak2</v>
    <v>Daily</v>
    <v>44161</v>
    <v>44176</v>
    <v>0</v>
    <v>1</v>
    <v>637430688000000000,637432395138888958,0</v>
    <v>0</v>
    <v>ae7ak2</v>
    <v>XPAR:AF</v>
    <v>25</v>
  </rv>
  <rv s="9">
    <v>21</v>
    <v>ae7ak2</v>
    <v>Daily</v>
    <v>44146</v>
    <v>44176</v>
    <v>0</v>
    <v>1</v>
    <v>637430688000000000,637432395893076952,0</v>
    <v>4</v>
    <v>ae7ak2</v>
    <v>XPAR:AF</v>
    <v>26</v>
  </rv>
  <rv s="9">
    <v>21</v>
    <v>ae7bjc</v>
    <v>Daily</v>
    <v>44173</v>
    <v>44176</v>
    <v>0</v>
    <v>1</v>
    <v>637430688000000000,637432391781482368,0</v>
    <v>2</v>
    <v>ae7bjc</v>
    <v>XPAR:AI</v>
    <v>27</v>
  </rv>
  <rv s="9">
    <v>21</v>
    <v>ae7bjc</v>
    <v>Daily</v>
    <v>44161</v>
    <v>44176</v>
    <v>0</v>
    <v>1</v>
    <v>637430688000000000,637432395138884547,0</v>
    <v>0</v>
    <v>ae7bjc</v>
    <v>XPAR:AI</v>
    <v>28</v>
  </rv>
  <rv s="9">
    <v>21</v>
    <v>ae7bjc</v>
    <v>Daily</v>
    <v>44146</v>
    <v>44176</v>
    <v>0</v>
    <v>1</v>
    <v>637430688000000000,637432395903861984,0</v>
    <v>4</v>
    <v>ae7bjc</v>
    <v>XPAR:AI</v>
    <v>29</v>
  </rv>
  <rv s="9">
    <v>21</v>
    <v>ae7bxm</v>
    <v>Daily</v>
    <v>44173</v>
    <v>44176</v>
    <v>0</v>
    <v>1</v>
    <v>637430688000000000,637432391781484015,0</v>
    <v>2</v>
    <v>ae7bxm</v>
    <v>XPAR:AKA</v>
    <v>30</v>
  </rv>
  <rv s="9">
    <v>21</v>
    <v>ae7bxm</v>
    <v>Daily</v>
    <v>44161</v>
    <v>44176</v>
    <v>0</v>
    <v>1</v>
    <v>637430688000000000,637432395138893122,0</v>
    <v>0</v>
    <v>ae7bxm</v>
    <v>XPAR:AKA</v>
    <v>31</v>
  </rv>
  <rv s="9">
    <v>21</v>
    <v>ae7bxm</v>
    <v>Daily</v>
    <v>44146</v>
    <v>44176</v>
    <v>0</v>
    <v>1</v>
    <v>637430688000000000,637432395893092441,0</v>
    <v>4</v>
    <v>ae7bxm</v>
    <v>XPAR:AKA</v>
    <v>32</v>
  </rv>
  <rv s="9">
    <v>21</v>
    <v>ae796h</v>
    <v>Daily</v>
    <v>44173</v>
    <v>44176</v>
    <v>0</v>
    <v>1</v>
    <v>637430688000000000,637432391782003807,0</v>
    <v>2</v>
    <v>ae796h</v>
    <v>XPAR:ABIO</v>
    <v>33</v>
  </rv>
  <rv s="9">
    <v>21</v>
    <v>ae796h</v>
    <v>Daily</v>
    <v>44161</v>
    <v>44176</v>
    <v>0</v>
    <v>1</v>
    <v>637430688000000000,637432395172853656,0</v>
    <v>0</v>
    <v>ae796h</v>
    <v>XPAR:ABIO</v>
    <v>34</v>
  </rv>
  <rv s="9">
    <v>21</v>
    <v>ae796h</v>
    <v>Daily</v>
    <v>44146</v>
    <v>44176</v>
    <v>0</v>
    <v>1</v>
    <v>637430688000000000,637432395893082443,0</v>
    <v>4</v>
    <v>ae796h</v>
    <v>XPAR:ABIO</v>
    <v>35</v>
  </rv>
  <rv s="9">
    <v>21</v>
    <v>ae7bur</v>
    <v>Daily</v>
    <v>44173</v>
    <v>44176</v>
    <v>0</v>
    <v>1</v>
    <v>637430688000000000,637432391781494339,0</v>
    <v>2</v>
    <v>ae7bur</v>
    <v>XPAR:AIR</v>
    <v>36</v>
  </rv>
  <rv s="9">
    <v>21</v>
    <v>ae7bur</v>
    <v>Daily</v>
    <v>44161</v>
    <v>44176</v>
    <v>0</v>
    <v>1</v>
    <v>637430688000000000,637432395138921398,0</v>
    <v>0</v>
    <v>ae7bur</v>
    <v>XPAR:AIR</v>
    <v>37</v>
  </rv>
  <rv s="9">
    <v>21</v>
    <v>ae7bur</v>
    <v>Daily</v>
    <v>44146</v>
    <v>44176</v>
    <v>0</v>
    <v>1</v>
    <v>637430688000000000,637432395893086756,0</v>
    <v>4</v>
    <v>ae7bur</v>
    <v>XPAR:AIR</v>
    <v>38</v>
  </rv>
  <rv s="9">
    <v>21</v>
    <v>ae7f27</v>
    <v>Daily</v>
    <v>44173</v>
    <v>44176</v>
    <v>0</v>
    <v>1</v>
    <v>637430688000000000,637432396717969943,0</v>
    <v>2</v>
    <v>ae7f27</v>
    <v>XPAR:ALD</v>
    <v>39</v>
  </rv>
  <rv s="9">
    <v>21</v>
    <v>ae7f27</v>
    <v>Daily</v>
    <v>44161</v>
    <v>44176</v>
    <v>0</v>
    <v>1</v>
    <v>637430688000000000,637432396804485851,0</v>
    <v>0</v>
    <v>ae7f27</v>
    <v>XPAR:ALD</v>
    <v>40</v>
  </rv>
  <rv s="9">
    <v>21</v>
    <v>ae7f27</v>
    <v>Daily</v>
    <v>44146</v>
    <v>44176</v>
    <v>0</v>
    <v>1</v>
    <v>637430688000000000,637432396804036261,0</v>
    <v>4</v>
    <v>ae7f27</v>
    <v>XPAR:ALD</v>
    <v>41</v>
  </rv>
  <rv s="9">
    <v>21</v>
    <v>ae9527</v>
    <v>Daily</v>
    <v>44173</v>
    <v>44176</v>
    <v>0</v>
    <v>1</v>
    <v>637430688000000000,637432396717963960,0</v>
    <v>2</v>
    <v>ae9527</v>
    <v>XPAR:LTA</v>
    <v>42</v>
  </rv>
  <rv s="9">
    <v>21</v>
    <v>ae9527</v>
    <v>Daily</v>
    <v>44161</v>
    <v>44176</v>
    <v>0</v>
    <v>1</v>
    <v>637430688000000000,637432396804488453,0</v>
    <v>0</v>
    <v>ae9527</v>
    <v>XPAR:LTA</v>
    <v>43</v>
  </rv>
  <rv s="9">
    <v>21</v>
    <v>ae9527</v>
    <v>Daily</v>
    <v>44146</v>
    <v>44176</v>
    <v>0</v>
    <v>1</v>
    <v>637430688000000000,637432396804508453,0</v>
    <v>4</v>
    <v>ae9527</v>
    <v>XPAR:LTA</v>
    <v>44</v>
  </rv>
  <rv s="9">
    <v>21</v>
    <v>ae7lz2</v>
    <v>Daily</v>
    <v>44173</v>
    <v>44176</v>
    <v>0</v>
    <v>1</v>
    <v>637430688000000000,637432396708532242,0</v>
    <v>2</v>
    <v>ae7lz2</v>
    <v>XPAR:ALO</v>
    <v>45</v>
  </rv>
  <rv s="9">
    <v>21</v>
    <v>ae7lz2</v>
    <v>Daily</v>
    <v>44161</v>
    <v>44176</v>
    <v>0</v>
    <v>1</v>
    <v>637430688000000000,637432396804505912,0</v>
    <v>0</v>
    <v>ae7lz2</v>
    <v>XPAR:ALO</v>
    <v>46</v>
  </rv>
  <rv s="9">
    <v>21</v>
    <v>ae7lz2</v>
    <v>Daily</v>
    <v>44146</v>
    <v>44176</v>
    <v>0</v>
    <v>1</v>
    <v>637430688000000000,637432396804515588,0</v>
    <v>4</v>
    <v>ae7lz2</v>
    <v>XPAR:ALO</v>
    <v>47</v>
  </rv>
</rvData>
</file>

<file path=xl/richData/rdrichvaluestructure.xml><?xml version="1.0" encoding="utf-8"?>
<rvStructures xmlns="http://schemas.microsoft.com/office/spreadsheetml/2017/richdata" count="10">
  <s t="_hyperlink">
    <k n="Address" t="s"/>
    <k n="Text" t="s"/>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rix"/>
    <k n="Sièges sociaux" t="s"/>
    <k n="Type d'instrument" t="s"/>
    <k n="UniqueName" t="s"/>
    <k n="Volume"/>
  </s>
  <s t="_linkedentity">
    <k n="%cvi" t="r"/>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E"/>
    <k n="Prix"/>
    <k n="Sièges sociaux" t="s"/>
    <k n="Type d'instrument" t="s"/>
    <k n="UniqueName" t="s"/>
    <k n="Volume"/>
  </s>
  <s t="_sourceattribution">
    <k n="License" t="r"/>
    <k n="Source" t="r"/>
  </s>
  <s t="_imageurl">
    <k n="_Provider" t="spb"/>
    <k n="Address" t="s"/>
    <k n="Attribution" t="r"/>
    <k n="ComputedImage" t="b"/>
    <k n="More Images Address" t="s"/>
    <k n="Text" t="s"/>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mage" t="r"/>
    <k n="Industrie" t="s"/>
    <k n="LearnMoreOnLink" t="r"/>
    <k n="Modification (%)"/>
    <k n="Modifier"/>
    <k n="Nom" t="s"/>
    <k n="Nom officiel" t="s"/>
    <k n="Ouvrir"/>
    <k n="P/E"/>
    <k n="Prix"/>
    <k n="Sièges sociaux" t="s"/>
    <k n="Type d'instrument" t="s"/>
    <k n="UniqueName" t="s"/>
    <k n="Volume"/>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E"/>
    <k n="Prix"/>
    <k n="Sièges sociaux" t="s"/>
    <k n="Type d'instrument" t="s"/>
    <k n="UniqueName" t="s"/>
    <k n="Volume"/>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E"/>
    <k n="Prix"/>
    <k n="Sièges sociaux" t="s"/>
    <k n="Type d'instrument" t="s"/>
    <k n="UniqueName" t="s"/>
    <k n="Volume"/>
  </s>
  <s t="_stockhistorycache">
    <k n="_Format" t="spb"/>
    <k n="Symbol" t="s"/>
    <k n="Interval" t="s"/>
    <k n="StartDate" t="i"/>
    <k n="EndDate" t="i"/>
    <k n="f1904" t="b"/>
    <k n="fdcompat" t="b"/>
    <k n="etag" t="s"/>
    <k n="Date" t="a"/>
    <k n="EntityId" t="s"/>
    <k n="Instrument" t="s"/>
    <k n="Close" t="a"/>
  </s>
</rvStructures>
</file>

<file path=xl/richData/rdsupportingpropertybag.xml><?xml version="1.0" encoding="utf-8"?>
<supportingPropertyBags xmlns="http://schemas.microsoft.com/office/spreadsheetml/2017/richdata2">
  <spbArrays count="5">
    <a count="41">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Actions en circulation</v>
      <v t="s">Description</v>
      <v t="s">Employés</v>
      <v t="s">Sièges sociaux</v>
      <v t="s">Industrie</v>
      <v t="s">Type d'instrument</v>
      <v t="s">Année de constitution</v>
      <v t="s">_Flags</v>
      <v t="s">UniqueName</v>
      <v t="s">_DisplayString</v>
      <v t="s">LearnMoreOnLink</v>
      <v t="s">ExchangeID</v>
      <v t="s">%ProviderInfo</v>
      <v t="s">_Display</v>
    </a>
    <a count="42">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Actions en circulation</v>
      <v t="s">Description</v>
      <v t="s">Employés</v>
      <v t="s">Sièges sociaux</v>
      <v t="s">Industrie</v>
      <v t="s">Type d'instrument</v>
      <v t="s">Année de constitution</v>
      <v t="s">_Flags</v>
      <v t="s">UniqueName</v>
      <v t="s">_DisplayString</v>
      <v t="s">LearnMoreOnLink</v>
      <v t="s">ExchangeID</v>
      <v t="s">%ProviderInfo</v>
      <v t="s">_Display</v>
    </a>
    <a count="43">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Actions en circulation</v>
      <v t="s">Description</v>
      <v t="s">Employés</v>
      <v t="s">Sièges sociaux</v>
      <v t="s">Industrie</v>
      <v t="s">Type d'instrument</v>
      <v t="s">Année de constitution</v>
      <v t="s">_Flags</v>
      <v t="s">UniqueName</v>
      <v t="s">_DisplayString</v>
      <v t="s">LearnMoreOnLink</v>
      <v t="s">Image</v>
      <v t="s">ExchangeID</v>
      <v t="s">%ProviderInfo</v>
      <v t="s">_Display</v>
    </a>
    <a count="41">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Actions en circulation</v>
      <v t="s">Description</v>
      <v t="s">Employés</v>
      <v t="s">Sièges sociaux</v>
      <v t="s">Industrie</v>
      <v t="s">Type d'instrument</v>
      <v t="s">_Flags</v>
      <v t="s">UniqueName</v>
      <v t="s">_DisplayString</v>
      <v t="s">LearnMoreOnLink</v>
      <v t="s">ExchangeID</v>
      <v t="s">%ProviderInfo</v>
      <v t="s">_Display</v>
    </a>
    <a count="41">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Description</v>
      <v t="s">Employés</v>
      <v t="s">Sièges sociaux</v>
      <v t="s">Industrie</v>
      <v t="s">Type d'instrument</v>
      <v t="s">Année de constitution</v>
      <v t="s">_Flags</v>
      <v t="s">UniqueName</v>
      <v t="s">_DisplayString</v>
      <v t="s">LearnMoreOnLink</v>
      <v t="s">ExchangeID</v>
      <v t="s">%ProviderInfo</v>
      <v t="s">_Display</v>
    </a>
  </spbArrays>
  <spbData count="22">
    <spb s="0">
      <v>Low</v>
      <v>Name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Shares outstanding</v>
      <v>52 week low</v>
      <v>52 week high</v>
      <v>Market cap</v>
      <v>Last trade time</v>
    </spb>
    <spb s="1">
      <v>0</v>
    </spb>
    <spb s="2">
      <v>0</v>
      <v>0</v>
      <v>0</v>
    </spb>
    <spb s="3">
      <v>2</v>
      <v>2</v>
      <v>2</v>
    </spb>
    <spb s="4">
      <v>1</v>
      <v>2</v>
      <v>3</v>
      <v>1</v>
      <v>1</v>
      <v>1</v>
      <v>4</v>
      <v>4</v>
      <v>1</v>
      <v>5</v>
      <v>6</v>
      <v>7</v>
      <v>1</v>
      <v>8</v>
      <v>4</v>
      <v>1</v>
      <v>1</v>
      <v>9</v>
      <v>10</v>
    </spb>
    <spb s="5">
      <v>Différé de 15 minutes</v>
      <v xml:space="preserve">depuis la clôture précédente </v>
      <v xml:space="preserve">depuis la clôture précédente </v>
      <v>GMT</v>
    </spb>
    <spb s="6">
      <v>Low</v>
      <v>Name</v>
      <v>P/E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Shares outstanding</v>
      <v>52 week low</v>
      <v>52 week high</v>
      <v>Market cap</v>
      <v>Last trade time</v>
    </spb>
    <spb s="1">
      <v>1</v>
    </spb>
    <spb s="7">
      <v>1</v>
      <v>2</v>
      <v>3</v>
      <v>3</v>
      <v>1</v>
      <v>1</v>
      <v>1</v>
      <v>4</v>
      <v>4</v>
      <v>1</v>
      <v>5</v>
      <v>6</v>
      <v>7</v>
      <v>1</v>
      <v>8</v>
      <v>4</v>
      <v>1</v>
      <v>1</v>
      <v>9</v>
      <v>10</v>
    </spb>
    <spb s="8">
      <v>Low</v>
      <v>Name</v>
      <v>P/E</v>
      <v>Beta</v>
      <v>High</v>
      <v>Price</v>
      <v>Image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Shares outstanding</v>
      <v>52 week low</v>
      <v>52 week high</v>
      <v>Market cap</v>
      <v>Last trade time</v>
    </spb>
    <spb s="1">
      <v>2</v>
    </spb>
    <spb s="9">
      <v>0</v>
      <v>0</v>
    </spb>
    <spb s="10">
      <v>11</v>
      <v>2</v>
      <v>2</v>
      <v>2</v>
    </spb>
    <spb s="11">
      <v>1</v>
      <v>2</v>
      <v>3</v>
      <v>3</v>
      <v>1</v>
      <v>1</v>
      <v>11</v>
      <v>1</v>
      <v>4</v>
      <v>4</v>
      <v>1</v>
      <v>5</v>
      <v>6</v>
      <v>7</v>
      <v>1</v>
      <v>8</v>
      <v>4</v>
      <v>1</v>
      <v>1</v>
      <v>9</v>
      <v>10</v>
    </spb>
    <spb s="12">
      <v>Avec Refinitiv</v>
    </spb>
    <spb s="13">
      <v>Low</v>
      <v>Name</v>
      <v>P/E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Shares outstanding</v>
      <v>52 week low</v>
      <v>52 week high</v>
      <v>Market cap</v>
      <v>Last trade time</v>
    </spb>
    <spb s="1">
      <v>3</v>
    </spb>
    <spb s="14">
      <v>1</v>
      <v>2</v>
      <v>3</v>
      <v>3</v>
      <v>1</v>
      <v>1</v>
      <v>1</v>
      <v>4</v>
      <v>4</v>
      <v>1</v>
      <v>5</v>
      <v>6</v>
      <v>7</v>
      <v>1</v>
      <v>4</v>
      <v>1</v>
      <v>1</v>
      <v>9</v>
      <v>10</v>
    </spb>
    <spb s="15">
      <v>Low</v>
      <v>Name</v>
      <v>P/E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52 week low</v>
      <v>52 week high</v>
      <v>Market cap</v>
      <v>Last trade time</v>
    </spb>
    <spb s="1">
      <v>4</v>
    </spb>
    <spb s="16">
      <v>1</v>
      <v>2</v>
      <v>3</v>
      <v>3</v>
      <v>1</v>
      <v>1</v>
      <v>1</v>
      <v>4</v>
      <v>4</v>
      <v>1</v>
      <v>5</v>
      <v>6</v>
      <v>7</v>
      <v>1</v>
      <v>8</v>
      <v>1</v>
      <v>1</v>
      <v>9</v>
      <v>10</v>
    </spb>
    <spb s="17">
      <v>12</v>
      <v>1</v>
    </spb>
  </spbData>
</supportingPropertyBags>
</file>

<file path=xl/richData/rdsupportingpropertybagstructure.xml><?xml version="1.0" encoding="utf-8"?>
<spbStructures xmlns="http://schemas.microsoft.com/office/spreadsheetml/2017/richdata2" count="18">
  <s>
    <k n="Bas" t="s"/>
    <k n="Nom"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Actions en circulation" t="s"/>
    <k n="Bas depuis 52 semaines" t="s"/>
    <k n="Haut depuis 52 semaines" t="s"/>
    <k n="Capitalisation boursière" t="s"/>
    <k n="Dernière heure d'échange" t="s"/>
  </s>
  <s>
    <k n="^Order" t="spba"/>
  </s>
  <s>
    <k n="ShowInCardView" t="b"/>
    <k n="ShowInDotNotation" t="b"/>
    <k n="ShowInAutoComplete" t="b"/>
  </s>
  <s>
    <k n="ExchangeID" t="spb"/>
    <k n="UniqueName" t="spb"/>
    <k n="%ProviderInfo" t="spb"/>
  </s>
  <s>
    <k n="Bas" t="i"/>
    <k n="Nom" t="i"/>
    <k n="Bêta" t="i"/>
    <k n="Haut" t="i"/>
    <k n="Prix" t="i"/>
    <k n="Ouvrir" t="i"/>
    <k n="Volume" t="i"/>
    <k n="Employés" t="i"/>
    <k n="Modifier" t="i"/>
    <k n="`_DisplayString" t="i"/>
    <k n="Modification (%)" t="i"/>
    <k n="`%EntityServiceId" t="i"/>
    <k n="Clôture précédente" t="i"/>
    <k n="Année de constitution" t="i"/>
    <k n="Actions en circulation" t="i"/>
    <k n="Bas depuis 52 semaines" t="i"/>
    <k n="Haut depuis 52 semaines" t="i"/>
    <k n="Capitalisation boursière" t="i"/>
    <k n="Dernière heure d'échange" t="i"/>
  </s>
  <s>
    <k n="Prix" t="s"/>
    <k n="Modifier" t="s"/>
    <k n="Modification (%)" t="s"/>
    <k n="Dernière heure d'échange" t="s"/>
  </s>
  <s>
    <k n="Bas" t="s"/>
    <k n="Nom" t="s"/>
    <k n="P/E"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Actions en circulation" t="s"/>
    <k n="Bas depuis 52 semaines" t="s"/>
    <k n="Haut depuis 52 semaines" t="s"/>
    <k n="Capitalisation boursière" t="s"/>
    <k n="Dernière heure d'échange" t="s"/>
  </s>
  <s>
    <k n="Bas" t="i"/>
    <k n="Nom" t="i"/>
    <k n="P/E" t="i"/>
    <k n="Bêta" t="i"/>
    <k n="Haut" t="i"/>
    <k n="Prix" t="i"/>
    <k n="Ouvrir" t="i"/>
    <k n="Volume" t="i"/>
    <k n="Employés" t="i"/>
    <k n="Modifier" t="i"/>
    <k n="`_DisplayString" t="i"/>
    <k n="Modification (%)" t="i"/>
    <k n="`%EntityServiceId" t="i"/>
    <k n="Clôture précédente" t="i"/>
    <k n="Année de constitution" t="i"/>
    <k n="Actions en circulation" t="i"/>
    <k n="Bas depuis 52 semaines" t="i"/>
    <k n="Haut depuis 52 semaines" t="i"/>
    <k n="Capitalisation boursière" t="i"/>
    <k n="Dernière heure d'échange" t="i"/>
  </s>
  <s>
    <k n="Bas" t="s"/>
    <k n="Nom" t="s"/>
    <k n="P/E" t="s"/>
    <k n="Bêta" t="s"/>
    <k n="Haut" t="s"/>
    <k n="Prix" t="s"/>
    <k n="Image"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Actions en circulation" t="s"/>
    <k n="Bas depuis 52 semaines" t="s"/>
    <k n="Haut depuis 52 semaines" t="s"/>
    <k n="Capitalisation boursière" t="s"/>
    <k n="Dernière heure d'échange" t="s"/>
  </s>
  <s>
    <k n="ShowInDotNotation" t="b"/>
    <k n="ShowInAutoComplete" t="b"/>
  </s>
  <s>
    <k n="Image" t="spb"/>
    <k n="ExchangeID" t="spb"/>
    <k n="UniqueName" t="spb"/>
    <k n="%ProviderInfo" t="spb"/>
  </s>
  <s>
    <k n="Bas" t="i"/>
    <k n="Nom" t="i"/>
    <k n="P/E" t="i"/>
    <k n="Bêta" t="i"/>
    <k n="Haut" t="i"/>
    <k n="Prix" t="i"/>
    <k n="Image" t="i"/>
    <k n="Ouvrir" t="i"/>
    <k n="Volume" t="i"/>
    <k n="Employés" t="i"/>
    <k n="Modifier" t="i"/>
    <k n="`_DisplayString" t="i"/>
    <k n="Modification (%)" t="i"/>
    <k n="`%EntityServiceId" t="i"/>
    <k n="Clôture précédente" t="i"/>
    <k n="Année de constitution" t="i"/>
    <k n="Actions en circulation" t="i"/>
    <k n="Bas depuis 52 semaines" t="i"/>
    <k n="Haut depuis 52 semaines" t="i"/>
    <k n="Capitalisation boursière" t="i"/>
    <k n="Dernière heure d'échange" t="i"/>
  </s>
  <s>
    <k n="name" t="s"/>
  </s>
  <s>
    <k n="Bas" t="s"/>
    <k n="Nom" t="s"/>
    <k n="P/E"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ctions en circulation" t="s"/>
    <k n="Bas depuis 52 semaines" t="s"/>
    <k n="Haut depuis 52 semaines" t="s"/>
    <k n="Capitalisation boursière" t="s"/>
    <k n="Dernière heure d'échange" t="s"/>
  </s>
  <s>
    <k n="Bas" t="i"/>
    <k n="Nom" t="i"/>
    <k n="P/E" t="i"/>
    <k n="Bêta" t="i"/>
    <k n="Haut" t="i"/>
    <k n="Prix" t="i"/>
    <k n="Ouvrir" t="i"/>
    <k n="Volume" t="i"/>
    <k n="Employés" t="i"/>
    <k n="Modifier" t="i"/>
    <k n="`_DisplayString" t="i"/>
    <k n="Modification (%)" t="i"/>
    <k n="`%EntityServiceId" t="i"/>
    <k n="Clôture précédente" t="i"/>
    <k n="Actions en circulation" t="i"/>
    <k n="Bas depuis 52 semaines" t="i"/>
    <k n="Haut depuis 52 semaines" t="i"/>
    <k n="Capitalisation boursière" t="i"/>
    <k n="Dernière heure d'échange" t="i"/>
  </s>
  <s>
    <k n="Bas" t="s"/>
    <k n="Nom" t="s"/>
    <k n="P/E"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Bas depuis 52 semaines" t="s"/>
    <k n="Haut depuis 52 semaines" t="s"/>
    <k n="Capitalisation boursière" t="s"/>
    <k n="Dernière heure d'échange" t="s"/>
  </s>
  <s>
    <k n="Bas" t="i"/>
    <k n="Nom" t="i"/>
    <k n="P/E" t="i"/>
    <k n="Bêta" t="i"/>
    <k n="Haut" t="i"/>
    <k n="Prix" t="i"/>
    <k n="Ouvrir" t="i"/>
    <k n="Volume" t="i"/>
    <k n="Employés" t="i"/>
    <k n="Modifier" t="i"/>
    <k n="`_DisplayString" t="i"/>
    <k n="Modification (%)" t="i"/>
    <k n="`%EntityServiceId" t="i"/>
    <k n="Clôture précédente" t="i"/>
    <k n="Année de constitution" t="i"/>
    <k n="Bas depuis 52 semaines" t="i"/>
    <k n="Haut depuis 52 semaines" t="i"/>
    <k n="Capitalisation boursière" t="i"/>
    <k n="Dernière heure d'échange" t="i"/>
  </s>
  <s>
    <k n="Date" t="i"/>
    <k n="Close" t="i"/>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9">
    <x:dxf>
      <x:numFmt numFmtId="174" formatCode="_([$€-2]\ * #,##0.00_);_([$€-2]\ * \(#,##0.00\);_([$€-2]\ * &quot;-&quot;??_);_(@_)"/>
    </x:dxf>
    <x:dxf>
      <x:numFmt numFmtId="4" formatCode="#,##0.00"/>
    </x:dxf>
    <x:dxf>
      <x:numFmt numFmtId="3" formatCode="#,##0"/>
    </x:dxf>
    <x:dxf>
      <x:numFmt numFmtId="14" formatCode="0.00%"/>
    </x:dxf>
    <x:dxf>
      <x:numFmt numFmtId="2" formatCode="0.00"/>
    </x:dxf>
    <x:dxf>
      <x:numFmt numFmtId="1" formatCode="0"/>
    </x:dxf>
    <x:dxf>
      <x:numFmt numFmtId="173" formatCode="_([$€-2]\ * #,##0_);_([$€-2]\ * \(#,##0\);_([$€-2]\ * &quot;-&quot;_);_(@_)"/>
    </x:dxf>
    <x:dxf>
      <x:numFmt numFmtId="27" formatCode="dd/mm/yyyy\ hh:mm"/>
    </x:dxf>
    <x:dxf>
      <x:numFmt numFmtId="19" formatCode="dd/mm/yyyy"/>
    </x:dxf>
  </dxfs>
  <richProperties>
    <rPr n="IsTitleField" t="b"/>
    <rPr n="ShouldShowInCell" t="b"/>
    <rPr n="IsHeroField" t="b"/>
  </richProperties>
  <richStyles>
    <rSty dxfid="0"/>
    <rSty>
      <rpv i="0">1</rpv>
    </rSty>
    <rSty dxfid="1"/>
    <rSty dxfid="2"/>
    <rSty>
      <rpv i="1">1</rpv>
    </rSty>
    <rSty dxfid="3"/>
    <rSty dxfid="4"/>
    <rSty dxfid="5"/>
    <rSty dxfid="6"/>
    <rSty dxfid="7"/>
    <rSty>
      <rpv i="2">1</rpv>
    </rSty>
    <rSty dxfid="8"/>
  </richStyles>
</richStyle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boursorama.com/cours/1rPAI/" TargetMode="External"/><Relationship Id="rId13" Type="http://schemas.openxmlformats.org/officeDocument/2006/relationships/hyperlink" Target="https://www.boursorama.com/cours/1rPALD/" TargetMode="External"/><Relationship Id="rId18" Type="http://schemas.openxmlformats.org/officeDocument/2006/relationships/vmlDrawing" Target="../drawings/vmlDrawing1.vml"/><Relationship Id="rId3" Type="http://schemas.openxmlformats.org/officeDocument/2006/relationships/hyperlink" Target="https://www.boursorama.com/cours/1rPAC/" TargetMode="External"/><Relationship Id="rId21" Type="http://schemas.openxmlformats.org/officeDocument/2006/relationships/ctrlProp" Target="../ctrlProps/ctrlProp3.xml"/><Relationship Id="rId7" Type="http://schemas.openxmlformats.org/officeDocument/2006/relationships/hyperlink" Target="https://www.boursorama.com/cours/1rPAF/" TargetMode="External"/><Relationship Id="rId12" Type="http://schemas.openxmlformats.org/officeDocument/2006/relationships/hyperlink" Target="https://www.boursorama.com/cours/1rPABIO/" TargetMode="External"/><Relationship Id="rId17" Type="http://schemas.openxmlformats.org/officeDocument/2006/relationships/drawing" Target="../drawings/drawing1.xml"/><Relationship Id="rId2" Type="http://schemas.openxmlformats.org/officeDocument/2006/relationships/hyperlink" Target="https://www.boursorama.com/cours/1rPABCA/" TargetMode="External"/><Relationship Id="rId16" Type="http://schemas.openxmlformats.org/officeDocument/2006/relationships/printerSettings" Target="../printerSettings/printerSettings1.bin"/><Relationship Id="rId20" Type="http://schemas.openxmlformats.org/officeDocument/2006/relationships/ctrlProp" Target="../ctrlProps/ctrlProp2.xml"/><Relationship Id="rId1" Type="http://schemas.openxmlformats.org/officeDocument/2006/relationships/hyperlink" Target="https://www.boursorama.com/cours/1rPAB/" TargetMode="External"/><Relationship Id="rId6" Type="http://schemas.openxmlformats.org/officeDocument/2006/relationships/hyperlink" Target="https://www.boursorama.com/cours/1rPADP/" TargetMode="External"/><Relationship Id="rId11" Type="http://schemas.openxmlformats.org/officeDocument/2006/relationships/hyperlink" Target="https://www.boursorama.com/cours/1rPAKW/" TargetMode="External"/><Relationship Id="rId5" Type="http://schemas.openxmlformats.org/officeDocument/2006/relationships/hyperlink" Target="https://www.boursorama.com/cours/1rPADOC/" TargetMode="External"/><Relationship Id="rId15" Type="http://schemas.openxmlformats.org/officeDocument/2006/relationships/hyperlink" Target="https://www.boursorama.com/cours/1rPLTA/" TargetMode="External"/><Relationship Id="rId10" Type="http://schemas.openxmlformats.org/officeDocument/2006/relationships/hyperlink" Target="https://www.boursorama.com/cours/1rPAKA/" TargetMode="External"/><Relationship Id="rId19" Type="http://schemas.openxmlformats.org/officeDocument/2006/relationships/ctrlProp" Target="../ctrlProps/ctrlProp1.xml"/><Relationship Id="rId4" Type="http://schemas.openxmlformats.org/officeDocument/2006/relationships/hyperlink" Target="https://www.boursorama.com/cours/1rPATI/" TargetMode="External"/><Relationship Id="rId9" Type="http://schemas.openxmlformats.org/officeDocument/2006/relationships/hyperlink" Target="https://www.boursorama.com/cours/1rPAIR/" TargetMode="External"/><Relationship Id="rId14" Type="http://schemas.openxmlformats.org/officeDocument/2006/relationships/hyperlink" Target="https://www.boursorama.com/cours/1rPAL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U632"/>
  <sheetViews>
    <sheetView tabSelected="1" zoomScale="74" zoomScaleNormal="55" workbookViewId="0">
      <selection activeCell="O9" sqref="O9"/>
    </sheetView>
  </sheetViews>
  <sheetFormatPr baseColWidth="10" defaultRowHeight="15" x14ac:dyDescent="0.25"/>
  <cols>
    <col min="1" max="1" width="8.5703125" style="9" customWidth="1"/>
    <col min="2" max="2" width="21.85546875" customWidth="1"/>
    <col min="3" max="3" width="11.85546875" style="15" customWidth="1"/>
    <col min="4" max="4" width="10.140625" style="16" customWidth="1"/>
    <col min="5" max="5" width="10.85546875" style="16" customWidth="1"/>
    <col min="6" max="6" width="17.85546875" customWidth="1"/>
    <col min="7" max="7" width="17.5703125" customWidth="1"/>
    <col min="8" max="8" width="18.85546875" customWidth="1"/>
    <col min="9" max="9" width="18.5703125" customWidth="1"/>
    <col min="10" max="11" width="18.140625" customWidth="1"/>
    <col min="12" max="12" width="18.28515625" customWidth="1"/>
    <col min="13" max="13" width="10.85546875" style="11"/>
  </cols>
  <sheetData>
    <row r="1" spans="1:21" s="1" customFormat="1" ht="14.45" x14ac:dyDescent="0.35">
      <c r="A1" s="2" t="s">
        <v>0</v>
      </c>
      <c r="B1" s="2" t="s">
        <v>1</v>
      </c>
      <c r="C1" s="2" t="s">
        <v>9</v>
      </c>
      <c r="D1" s="2" t="s">
        <v>7</v>
      </c>
      <c r="E1" s="2" t="s">
        <v>8</v>
      </c>
      <c r="F1" s="2" t="s">
        <v>6</v>
      </c>
      <c r="G1" s="2" t="s">
        <v>3</v>
      </c>
      <c r="H1" s="2" t="s">
        <v>4</v>
      </c>
      <c r="I1" s="2" t="s">
        <v>2</v>
      </c>
      <c r="J1" s="2" t="s">
        <v>5</v>
      </c>
    </row>
    <row r="2" spans="1:21" ht="20.100000000000001" customHeight="1" x14ac:dyDescent="0.35">
      <c r="A2" s="9">
        <v>1</v>
      </c>
      <c r="B2" s="4" t="e" vm="12">
        <v>#VALUE!</v>
      </c>
      <c r="C2" s="12" t="e" cm="1">
        <f t="array" aca="1" ref="C2" ca="1">_FV(B2,"Haut depuis 52 semaines",TRUE)</f>
        <v>#NAME?</v>
      </c>
      <c r="D2" s="13" t="e" cm="1">
        <f t="array" aca="1" ref="D2" ca="1">_FV(B2,"Prix")</f>
        <v>#NAME?</v>
      </c>
      <c r="E2" s="14" t="e" cm="1">
        <f t="array" aca="1" ref="E2" ca="1">_FV(B2,"Bas depuis 52 semaines",TRUE)</f>
        <v>#NAME?</v>
      </c>
      <c r="F2" s="8" t="e" cm="1">
        <f t="array" aca="1" ref="F2" ca="1">_FV(B2,"Modification (%)",TRUE)</f>
        <v>#NAME?</v>
      </c>
      <c r="G2" s="22">
        <v>80</v>
      </c>
      <c r="H2" s="22">
        <v>57</v>
      </c>
      <c r="I2" s="22">
        <v>147</v>
      </c>
      <c r="J2" s="10" t="e" cm="1">
        <f t="array" aca="1" ref="J2" ca="1">(_FV(B2,"Prix")/_FV(B2,"Bas depuis 52 semaines",TRUE))-1</f>
        <v>#NAME?</v>
      </c>
      <c r="K2" s="18"/>
      <c r="L2" s="18"/>
      <c r="M2" s="19"/>
      <c r="N2" s="7"/>
      <c r="O2" s="7"/>
      <c r="P2" s="7"/>
      <c r="Q2" s="7"/>
      <c r="R2" s="7"/>
      <c r="S2" s="6"/>
      <c r="T2" s="7"/>
      <c r="U2" s="7"/>
    </row>
    <row r="3" spans="1:21" ht="20.100000000000001" customHeight="1" x14ac:dyDescent="0.25">
      <c r="A3" s="9">
        <v>2</v>
      </c>
      <c r="B3" s="4" t="e" vm="9">
        <v>#VALUE!</v>
      </c>
      <c r="C3" s="12" t="e" cm="1">
        <f t="array" aca="1" ref="C3" ca="1">_FV(B3,"Haut depuis 52 semaines",TRUE)</f>
        <v>#NAME?</v>
      </c>
      <c r="D3" s="13" t="e" cm="1">
        <f t="array" aca="1" ref="D3" ca="1">_FV(B3,"Prix")</f>
        <v>#NAME?</v>
      </c>
      <c r="E3" s="14" t="e" cm="1">
        <f t="array" aca="1" ref="E3" ca="1">_FV(B3,"Bas depuis 52 semaines",TRUE)</f>
        <v>#NAME?</v>
      </c>
      <c r="F3" s="8" t="e" cm="1">
        <f t="array" aca="1" ref="F3" ca="1">_FV(B3,"Modification (%)",TRUE)</f>
        <v>#NAME?</v>
      </c>
      <c r="G3" s="22">
        <v>46</v>
      </c>
      <c r="H3" s="22">
        <v>132</v>
      </c>
      <c r="I3" s="22">
        <v>135</v>
      </c>
      <c r="J3" s="10" t="e" cm="1">
        <f t="array" aca="1" ref="J3" ca="1">(_FV(B3,"Prix")/_FV(B3,"Bas depuis 52 semaines",TRUE))-1</f>
        <v>#NAME?</v>
      </c>
      <c r="K3" s="19"/>
      <c r="L3" s="20"/>
      <c r="M3" s="19"/>
      <c r="O3" s="7"/>
    </row>
    <row r="4" spans="1:21" ht="20.100000000000001" customHeight="1" x14ac:dyDescent="0.25">
      <c r="A4" s="9">
        <v>3</v>
      </c>
      <c r="B4" s="4" t="e" vm="14">
        <v>#VALUE!</v>
      </c>
      <c r="C4" s="12" t="e" cm="1">
        <f t="array" aca="1" ref="C4" ca="1">_FV(B4,"Haut depuis 52 semaines",TRUE)</f>
        <v>#NAME?</v>
      </c>
      <c r="D4" s="13" t="e" cm="1">
        <f t="array" aca="1" ref="D4" ca="1">_FV(B4,"Prix")</f>
        <v>#NAME?</v>
      </c>
      <c r="E4" s="14" t="e" cm="1">
        <f t="array" aca="1" ref="E4" ca="1">_FV(B4,"Bas depuis 52 semaines",TRUE)</f>
        <v>#NAME?</v>
      </c>
      <c r="F4" s="8" t="e" cm="1">
        <f t="array" aca="1" ref="F4" ca="1">_FV(B4,"Modification (%)",TRUE)</f>
        <v>#NAME?</v>
      </c>
      <c r="G4" s="22">
        <v>84</v>
      </c>
      <c r="H4" s="22">
        <v>54</v>
      </c>
      <c r="I4" s="22">
        <v>121</v>
      </c>
      <c r="J4" s="10" t="e" cm="1">
        <f t="array" aca="1" ref="J4" ca="1">(_FV(B4,"Prix")/_FV(B4,"Bas depuis 52 semaines",TRUE))-1</f>
        <v>#NAME?</v>
      </c>
      <c r="K4" s="7"/>
      <c r="L4" s="20"/>
      <c r="M4" s="7"/>
      <c r="O4" s="7"/>
    </row>
    <row r="5" spans="1:21" ht="20.100000000000001" customHeight="1" x14ac:dyDescent="0.25">
      <c r="A5" s="9">
        <v>4</v>
      </c>
      <c r="B5" s="4" t="e" vm="6">
        <v>#VALUE!</v>
      </c>
      <c r="C5" s="12" t="e" cm="1">
        <f t="array" aca="1" ref="C5" ca="1">_FV(B5,"Haut depuis 52 semaines",TRUE)</f>
        <v>#NAME?</v>
      </c>
      <c r="D5" s="13" t="e" cm="1">
        <f t="array" aca="1" ref="D5" ca="1">_FV(B5,"Prix")</f>
        <v>#NAME?</v>
      </c>
      <c r="E5" s="14" t="e" cm="1">
        <f t="array" aca="1" ref="E5" ca="1">_FV(B5,"Bas depuis 52 semaines",TRUE)</f>
        <v>#NAME?</v>
      </c>
      <c r="F5" s="8" t="e" cm="1">
        <f t="array" aca="1" ref="F5" ca="1">_FV(B5,"Modification (%)",TRUE)</f>
        <v>#NAME?</v>
      </c>
      <c r="G5" s="22">
        <v>47</v>
      </c>
      <c r="H5" s="22">
        <v>148</v>
      </c>
      <c r="I5" s="22">
        <v>111</v>
      </c>
      <c r="J5" s="10" t="e" cm="1">
        <f t="array" aca="1" ref="J5" ca="1">(_FV(B5,"Prix")/_FV(B5,"Bas depuis 52 semaines",TRUE))-1</f>
        <v>#NAME?</v>
      </c>
      <c r="K5" s="7"/>
      <c r="L5" s="5"/>
      <c r="M5" s="7"/>
      <c r="O5" s="7"/>
    </row>
    <row r="6" spans="1:21" ht="20.100000000000001" customHeight="1" x14ac:dyDescent="0.25">
      <c r="A6" s="9">
        <v>5</v>
      </c>
      <c r="B6" s="4" t="e" vm="7">
        <v>#VALUE!</v>
      </c>
      <c r="C6" s="12" t="e" cm="1">
        <f t="array" aca="1" ref="C6" ca="1">_FV(B6,"Haut depuis 52 semaines",TRUE)</f>
        <v>#NAME?</v>
      </c>
      <c r="D6" s="13" t="e" cm="1">
        <f t="array" aca="1" ref="D6" ca="1">_FV(B6,"Prix")</f>
        <v>#NAME?</v>
      </c>
      <c r="E6" s="14" t="e" cm="1">
        <f t="array" aca="1" ref="E6" ca="1">_FV(B6,"Bas depuis 52 semaines",TRUE)</f>
        <v>#NAME?</v>
      </c>
      <c r="F6" s="8" t="e" cm="1">
        <f t="array" aca="1" ref="F6" ca="1">_FV(B6,"Modification (%)",TRUE)</f>
        <v>#NAME?</v>
      </c>
      <c r="G6" s="22">
        <v>22</v>
      </c>
      <c r="H6" s="22">
        <v>21</v>
      </c>
      <c r="I6" s="22">
        <v>108</v>
      </c>
      <c r="J6" s="10" t="e" cm="1">
        <f t="array" aca="1" ref="J6" ca="1">(_FV(B6,"Prix")/_FV(B6,"Bas depuis 52 semaines",TRUE))-1</f>
        <v>#NAME?</v>
      </c>
      <c r="K6" s="7"/>
      <c r="L6" s="17"/>
      <c r="M6" s="7"/>
      <c r="O6" s="7"/>
    </row>
    <row r="7" spans="1:21" ht="20.100000000000001" customHeight="1" x14ac:dyDescent="0.25">
      <c r="A7" s="9">
        <v>6</v>
      </c>
      <c r="B7" s="4" t="e" vm="3">
        <v>#VALUE!</v>
      </c>
      <c r="C7" s="12" t="e" cm="1">
        <f t="array" aca="1" ref="C7" ca="1">_FV(B7,"Haut depuis 52 semaines",TRUE)</f>
        <v>#NAME?</v>
      </c>
      <c r="D7" s="13" t="e" cm="1">
        <f t="array" aca="1" ref="D7" ca="1">_FV(B7,"Prix")</f>
        <v>#NAME?</v>
      </c>
      <c r="E7" s="14" t="e" cm="1">
        <f t="array" aca="1" ref="E7" ca="1">_FV(B7,"Bas depuis 52 semaines",TRUE)</f>
        <v>#NAME?</v>
      </c>
      <c r="F7" s="8" t="e" cm="1">
        <f t="array" aca="1" ref="F7" ca="1">_FV(B7,"Modification (%)",TRUE)</f>
        <v>#NAME?</v>
      </c>
      <c r="G7" s="22">
        <v>80</v>
      </c>
      <c r="H7" s="22">
        <v>29</v>
      </c>
      <c r="I7" s="22">
        <v>107</v>
      </c>
      <c r="J7" s="10" t="e" cm="1">
        <f t="array" aca="1" ref="J7" ca="1">(_FV(B7,"Prix")/_FV(B7,"Bas depuis 52 semaines",TRUE))-1</f>
        <v>#NAME?</v>
      </c>
      <c r="K7" s="7"/>
      <c r="L7" s="5"/>
      <c r="M7" s="7"/>
      <c r="O7" s="7"/>
    </row>
    <row r="8" spans="1:21" ht="20.100000000000001" customHeight="1" x14ac:dyDescent="0.25">
      <c r="A8" s="9">
        <v>7</v>
      </c>
      <c r="B8" s="4" t="e" vm="10">
        <v>#VALUE!</v>
      </c>
      <c r="C8" s="12" t="e" cm="1">
        <f t="array" aca="1" ref="C8" ca="1">_FV(B8,"Haut depuis 52 semaines",TRUE)</f>
        <v>#NAME?</v>
      </c>
      <c r="D8" s="13" t="e" cm="1">
        <f t="array" aca="1" ref="D8" ca="1">_FV(B8,"Prix")</f>
        <v>#NAME?</v>
      </c>
      <c r="E8" s="14" t="e" cm="1">
        <f t="array" aca="1" ref="E8" ca="1">_FV(B8,"Bas depuis 52 semaines",TRUE)</f>
        <v>#NAME?</v>
      </c>
      <c r="F8" s="8" t="e" cm="1">
        <f t="array" aca="1" ref="F8" ca="1">_FV(B8,"Modification (%)",TRUE)</f>
        <v>#NAME?</v>
      </c>
      <c r="G8" s="22">
        <v>24</v>
      </c>
      <c r="H8" s="22">
        <v>48</v>
      </c>
      <c r="I8" s="22">
        <v>98</v>
      </c>
      <c r="J8" s="10" t="e" cm="1">
        <f t="array" aca="1" ref="J8" ca="1">(_FV(B8,"Prix")/_FV(B8,"Bas depuis 52 semaines",TRUE))-1</f>
        <v>#NAME?</v>
      </c>
      <c r="K8" s="7"/>
      <c r="L8" s="5"/>
      <c r="M8" s="7"/>
      <c r="O8" s="7"/>
    </row>
    <row r="9" spans="1:21" ht="20.100000000000001" customHeight="1" x14ac:dyDescent="0.25">
      <c r="A9" s="9">
        <v>8</v>
      </c>
      <c r="B9" s="4" t="e" vm="5">
        <v>#VALUE!</v>
      </c>
      <c r="C9" s="12" t="e" cm="1">
        <f t="array" aca="1" ref="C9" ca="1">_FV(B9,"Haut depuis 52 semaines",TRUE)</f>
        <v>#NAME?</v>
      </c>
      <c r="D9" s="13" t="e" cm="1">
        <f t="array" aca="1" ref="D9" ca="1">_FV(B9,"Prix")</f>
        <v>#NAME?</v>
      </c>
      <c r="E9" s="14" t="e" cm="1">
        <f t="array" aca="1" ref="E9" ca="1">_FV(B9,"Bas depuis 52 semaines",TRUE)</f>
        <v>#NAME?</v>
      </c>
      <c r="F9" s="8" t="e" cm="1">
        <f t="array" aca="1" ref="F9" ca="1">_FV(B9,"Modification (%)",TRUE)</f>
        <v>#NAME?</v>
      </c>
      <c r="G9" s="22">
        <v>61</v>
      </c>
      <c r="H9" s="22">
        <v>43</v>
      </c>
      <c r="I9" s="22">
        <v>96</v>
      </c>
      <c r="J9" s="10" t="e" cm="1">
        <f t="array" aca="1" ref="J9" ca="1">(_FV(B9,"Prix")/_FV(B9,"Bas depuis 52 semaines",TRUE))-1</f>
        <v>#NAME?</v>
      </c>
      <c r="K9" s="6"/>
      <c r="L9" s="5"/>
      <c r="M9" s="6"/>
      <c r="O9" s="7"/>
    </row>
    <row r="10" spans="1:21" ht="20.100000000000001" customHeight="1" x14ac:dyDescent="0.25">
      <c r="A10" s="9">
        <v>9</v>
      </c>
      <c r="B10" s="4" t="e" vm="1">
        <v>#VALUE!</v>
      </c>
      <c r="C10" s="12" t="e" cm="1">
        <f t="array" aca="1" ref="C10" ca="1">_FV(B10,"Haut depuis 52 semaines",TRUE)</f>
        <v>#NAME?</v>
      </c>
      <c r="D10" s="13" t="e" cm="1">
        <f t="array" aca="1" ref="D10" ca="1">_FV(B10,"Prix")</f>
        <v>#NAME?</v>
      </c>
      <c r="E10" s="14" t="e" cm="1">
        <f t="array" aca="1" ref="E10" ca="1">_FV(B10,"Bas depuis 52 semaines",TRUE)</f>
        <v>#NAME?</v>
      </c>
      <c r="F10" s="8" t="e" cm="1">
        <f t="array" aca="1" ref="F10" ca="1">_FV(B10,"Modification (%)",TRUE)</f>
        <v>#NAME?</v>
      </c>
      <c r="G10" s="22">
        <v>23</v>
      </c>
      <c r="H10" s="22">
        <v>103</v>
      </c>
      <c r="I10" s="22">
        <v>85</v>
      </c>
      <c r="J10" s="10" t="e" cm="1">
        <f t="array" aca="1" ref="J10" ca="1">(_FV(B10,"Prix")/_FV(B10,"Bas depuis 52 semaines",TRUE))-1</f>
        <v>#NAME?</v>
      </c>
      <c r="K10" s="7"/>
      <c r="L10" s="5"/>
      <c r="M10" s="7"/>
      <c r="O10" s="7"/>
    </row>
    <row r="11" spans="1:21" ht="20.100000000000001" customHeight="1" x14ac:dyDescent="0.25">
      <c r="A11" s="9">
        <v>10</v>
      </c>
      <c r="B11" s="4" t="e" vm="4">
        <v>#VALUE!</v>
      </c>
      <c r="C11" s="12" t="e" cm="1">
        <f t="array" aca="1" ref="C11" ca="1">_FV(B11,"Haut depuis 52 semaines",TRUE)</f>
        <v>#NAME?</v>
      </c>
      <c r="D11" s="13" t="e" cm="1">
        <f t="array" aca="1" ref="D11" ca="1">_FV(B11,"Prix")</f>
        <v>#NAME?</v>
      </c>
      <c r="E11" s="14" t="e" cm="1">
        <f t="array" aca="1" ref="E11" ca="1">_FV(B11,"Bas depuis 52 semaines",TRUE)</f>
        <v>#NAME?</v>
      </c>
      <c r="F11" s="8" t="e" cm="1">
        <f t="array" aca="1" ref="F11" ca="1">_FV(B11,"Modification (%)",TRUE)</f>
        <v>#NAME?</v>
      </c>
      <c r="G11" s="22">
        <v>26</v>
      </c>
      <c r="H11" s="22">
        <v>146</v>
      </c>
      <c r="I11" s="22">
        <v>84</v>
      </c>
      <c r="J11" s="10" t="e" cm="1">
        <f t="array" aca="1" ref="J11" ca="1">(_FV(B11,"Prix")/_FV(B11,"Bas depuis 52 semaines",TRUE))-1</f>
        <v>#NAME?</v>
      </c>
      <c r="K11" s="7"/>
      <c r="L11" s="5"/>
      <c r="M11" s="7"/>
      <c r="O11" s="7"/>
    </row>
    <row r="12" spans="1:21" ht="20.100000000000001" customHeight="1" x14ac:dyDescent="0.25">
      <c r="A12" s="9">
        <v>11</v>
      </c>
      <c r="B12" s="4" t="e" vm="15">
        <v>#VALUE!</v>
      </c>
      <c r="C12" s="12" t="e" cm="1">
        <f t="array" aca="1" ref="C12" ca="1">_FV(B12,"Haut depuis 52 semaines",TRUE)</f>
        <v>#NAME?</v>
      </c>
      <c r="D12" s="13" t="e" cm="1">
        <f t="array" aca="1" ref="D12" ca="1">_FV(B12,"Prix")</f>
        <v>#NAME?</v>
      </c>
      <c r="E12" s="14" t="e" cm="1">
        <f t="array" aca="1" ref="E12" ca="1">_FV(B12,"Bas depuis 52 semaines",TRUE)</f>
        <v>#NAME?</v>
      </c>
      <c r="F12" s="8" t="e" cm="1">
        <f t="array" aca="1" ref="F12" ca="1">_FV(B12,"Modification (%)",TRUE)</f>
        <v>#NAME?</v>
      </c>
      <c r="G12" s="22">
        <v>52</v>
      </c>
      <c r="H12" s="22">
        <v>124</v>
      </c>
      <c r="I12" s="22">
        <v>73</v>
      </c>
      <c r="J12" s="10" t="e" cm="1">
        <f t="array" aca="1" ref="J12" ca="1">(_FV(B12,"Prix")/_FV(B12,"Bas depuis 52 semaines",TRUE))-1</f>
        <v>#NAME?</v>
      </c>
      <c r="K12" s="6"/>
      <c r="L12" s="5"/>
      <c r="O12" s="7"/>
    </row>
    <row r="13" spans="1:21" ht="20.100000000000001" customHeight="1" x14ac:dyDescent="0.25">
      <c r="A13" s="9">
        <v>12</v>
      </c>
      <c r="B13" s="4" t="e" vm="13">
        <v>#VALUE!</v>
      </c>
      <c r="C13" s="12" t="e" cm="1">
        <f t="array" aca="1" ref="C13" ca="1">_FV(B13,"Haut depuis 52 semaines",TRUE)</f>
        <v>#NAME?</v>
      </c>
      <c r="D13" s="13" t="e" cm="1">
        <f t="array" aca="1" ref="D13" ca="1">_FV(B13,"Prix")</f>
        <v>#NAME?</v>
      </c>
      <c r="E13" s="14" t="e" cm="1">
        <f t="array" aca="1" ref="E13" ca="1">_FV(B13,"Bas depuis 52 semaines",TRUE)</f>
        <v>#NAME?</v>
      </c>
      <c r="F13" s="8" t="e" cm="1">
        <f t="array" aca="1" ref="F13" ca="1">_FV(B13,"Modification (%)",TRUE)</f>
        <v>#NAME?</v>
      </c>
      <c r="G13" s="22">
        <v>34</v>
      </c>
      <c r="H13" s="22">
        <v>17</v>
      </c>
      <c r="I13" s="22">
        <v>63</v>
      </c>
      <c r="J13" s="10" t="e" cm="1">
        <f t="array" aca="1" ref="J13" ca="1">(_FV(B13,"Prix")/_FV(B13,"Bas depuis 52 semaines",TRUE))-1</f>
        <v>#NAME?</v>
      </c>
      <c r="K13" s="6"/>
      <c r="L13" s="5"/>
      <c r="O13" s="7"/>
    </row>
    <row r="14" spans="1:21" ht="20.100000000000001" customHeight="1" x14ac:dyDescent="0.25">
      <c r="A14" s="9">
        <v>13</v>
      </c>
      <c r="B14" s="4" t="e" vm="8">
        <v>#VALUE!</v>
      </c>
      <c r="C14" s="12" t="e" cm="1">
        <f t="array" aca="1" ref="C14" ca="1">_FV(B14,"Haut depuis 52 semaines",TRUE)</f>
        <v>#NAME?</v>
      </c>
      <c r="D14" s="13" t="e" cm="1">
        <f t="array" aca="1" ref="D14" ca="1">_FV(B14,"Prix")</f>
        <v>#NAME?</v>
      </c>
      <c r="E14" s="14" t="e" cm="1">
        <f t="array" aca="1" ref="E14" ca="1">_FV(B14,"Bas depuis 52 semaines",TRUE)</f>
        <v>#NAME?</v>
      </c>
      <c r="F14" s="8" t="e" cm="1">
        <f t="array" aca="1" ref="F14" ca="1">_FV(B14,"Modification (%)",TRUE)</f>
        <v>#NAME?</v>
      </c>
      <c r="G14" s="22">
        <v>5</v>
      </c>
      <c r="H14" s="22">
        <v>92</v>
      </c>
      <c r="I14" s="22">
        <v>39</v>
      </c>
      <c r="J14" s="10" t="e" cm="1">
        <f t="array" aca="1" ref="J14" ca="1">(_FV(B14,"Prix")/_FV(B14,"Bas depuis 52 semaines",TRUE))-1</f>
        <v>#NAME?</v>
      </c>
      <c r="K14" s="7"/>
      <c r="L14" s="5"/>
      <c r="O14" s="7"/>
    </row>
    <row r="15" spans="1:21" ht="20.100000000000001" customHeight="1" x14ac:dyDescent="0.25">
      <c r="A15" s="9">
        <v>14</v>
      </c>
      <c r="B15" s="4" t="e" vm="2">
        <v>#VALUE!</v>
      </c>
      <c r="C15" s="12" t="e" cm="1">
        <f t="array" aca="1" ref="C15" ca="1">_FV(B15,"Haut depuis 52 semaines",TRUE)</f>
        <v>#NAME?</v>
      </c>
      <c r="D15" s="13" t="e" cm="1">
        <f t="array" aca="1" ref="D15" ca="1">_FV(B15,"Prix")</f>
        <v>#NAME?</v>
      </c>
      <c r="E15" s="14" t="e" cm="1">
        <f t="array" aca="1" ref="E15" ca="1">_FV(B15,"Bas depuis 52 semaines",TRUE)</f>
        <v>#NAME?</v>
      </c>
      <c r="F15" s="8" t="e" cm="1">
        <f t="array" aca="1" ref="F15" ca="1">_FV(B15,"Modification (%)",TRUE)</f>
        <v>#NAME?</v>
      </c>
      <c r="G15" s="22">
        <v>38</v>
      </c>
      <c r="H15" s="22">
        <v>144</v>
      </c>
      <c r="I15" s="22">
        <v>13</v>
      </c>
      <c r="J15" s="10" t="e" cm="1">
        <f t="array" aca="1" ref="J15" ca="1">(_FV(B15,"Prix")/_FV(B15,"Bas depuis 52 semaines",TRUE))-1</f>
        <v>#NAME?</v>
      </c>
      <c r="K15" s="6"/>
      <c r="L15" s="5"/>
      <c r="O15" s="7"/>
    </row>
    <row r="16" spans="1:21" ht="20.100000000000001" customHeight="1" x14ac:dyDescent="0.25">
      <c r="A16" s="9">
        <v>15</v>
      </c>
      <c r="B16" s="4" t="e" vm="11">
        <v>#VALUE!</v>
      </c>
      <c r="C16" s="12" t="e" cm="1">
        <f t="array" aca="1" ref="C16" ca="1">_FV(B16,"Haut depuis 52 semaines",TRUE)</f>
        <v>#NAME?</v>
      </c>
      <c r="D16" s="13" t="e" cm="1">
        <f t="array" aca="1" ref="D16" ca="1">_FV(B16,"Prix")</f>
        <v>#NAME?</v>
      </c>
      <c r="E16" s="14" t="e" cm="1">
        <f t="array" aca="1" ref="E16" ca="1">_FV(B16,"Bas depuis 52 semaines",TRUE)</f>
        <v>#NAME?</v>
      </c>
      <c r="F16" s="8" t="e" cm="1">
        <f t="array" aca="1" ref="F16" ca="1">_FV(B16,"Modification (%)",TRUE)</f>
        <v>#NAME?</v>
      </c>
      <c r="G16" s="22">
        <v>12</v>
      </c>
      <c r="H16" s="22">
        <v>113</v>
      </c>
      <c r="I16" s="22">
        <v>5</v>
      </c>
      <c r="J16" s="10" t="e" cm="1">
        <f t="array" aca="1" ref="J16" ca="1">(_FV(B16,"Prix")/_FV(B16,"Bas depuis 52 semaines",TRUE))-1</f>
        <v>#NAME?</v>
      </c>
      <c r="K16" s="6"/>
      <c r="L16" s="5"/>
      <c r="O16" s="7"/>
    </row>
    <row r="17" spans="2:12" ht="20.100000000000001" customHeight="1" x14ac:dyDescent="0.35">
      <c r="B17" s="4"/>
      <c r="C17" s="12"/>
      <c r="D17" s="13"/>
      <c r="E17" s="14"/>
      <c r="F17" s="8"/>
      <c r="G17" s="21"/>
      <c r="H17" s="21"/>
      <c r="I17" s="21"/>
      <c r="J17" s="10"/>
      <c r="K17" s="7"/>
      <c r="L17" s="5"/>
    </row>
    <row r="18" spans="2:12" ht="20.100000000000001" customHeight="1" x14ac:dyDescent="0.35">
      <c r="B18" s="4"/>
      <c r="C18" s="12"/>
      <c r="D18" s="13"/>
      <c r="E18" s="14"/>
      <c r="F18" s="8"/>
      <c r="G18" s="21"/>
      <c r="H18" s="21"/>
      <c r="I18" s="21"/>
      <c r="J18" s="10"/>
      <c r="K18" s="7"/>
      <c r="L18" s="5"/>
    </row>
    <row r="19" spans="2:12" ht="20.100000000000001" customHeight="1" x14ac:dyDescent="0.35">
      <c r="B19" s="4"/>
      <c r="C19" s="12"/>
      <c r="D19" s="13"/>
      <c r="E19" s="14"/>
      <c r="F19" s="8"/>
      <c r="G19" s="21"/>
      <c r="H19" s="21"/>
      <c r="I19" s="21"/>
      <c r="J19" s="10"/>
      <c r="K19" s="7"/>
      <c r="L19" s="5"/>
    </row>
    <row r="20" spans="2:12" ht="20.100000000000001" customHeight="1" x14ac:dyDescent="0.35">
      <c r="B20" s="4"/>
      <c r="C20" s="12"/>
      <c r="D20" s="13"/>
      <c r="E20" s="14"/>
      <c r="F20" s="8"/>
      <c r="G20" s="21"/>
      <c r="H20" s="21"/>
      <c r="I20" s="21"/>
      <c r="J20" s="10"/>
      <c r="K20" s="7"/>
      <c r="L20" s="5"/>
    </row>
    <row r="21" spans="2:12" ht="20.100000000000001" customHeight="1" x14ac:dyDescent="0.35">
      <c r="B21" s="4"/>
      <c r="C21" s="12"/>
      <c r="D21" s="13"/>
      <c r="E21" s="14"/>
      <c r="F21" s="8"/>
      <c r="G21" s="21"/>
      <c r="H21" s="21"/>
      <c r="I21" s="21"/>
      <c r="J21" s="10"/>
      <c r="K21" s="6"/>
      <c r="L21" s="5"/>
    </row>
    <row r="22" spans="2:12" ht="20.100000000000001" customHeight="1" x14ac:dyDescent="0.35">
      <c r="B22" s="4"/>
      <c r="C22" s="12"/>
      <c r="D22" s="13"/>
      <c r="E22" s="14"/>
      <c r="F22" s="8"/>
      <c r="G22" s="21"/>
      <c r="H22" s="21"/>
      <c r="I22" s="21"/>
      <c r="J22" s="10"/>
      <c r="K22" s="3"/>
      <c r="L22" s="3"/>
    </row>
    <row r="23" spans="2:12" ht="20.100000000000001" customHeight="1" x14ac:dyDescent="0.35">
      <c r="B23" s="4"/>
      <c r="C23" s="12"/>
      <c r="D23" s="13"/>
      <c r="E23" s="14"/>
      <c r="F23" s="8"/>
      <c r="G23" s="21"/>
      <c r="H23" s="21"/>
      <c r="I23" s="21"/>
      <c r="J23" s="10"/>
      <c r="K23" s="7"/>
      <c r="L23" s="5"/>
    </row>
    <row r="24" spans="2:12" ht="20.100000000000001" customHeight="1" x14ac:dyDescent="0.35">
      <c r="B24" s="4"/>
      <c r="C24" s="12"/>
      <c r="D24" s="13"/>
      <c r="E24" s="14"/>
      <c r="F24" s="8"/>
      <c r="G24" s="21"/>
      <c r="H24" s="21"/>
      <c r="I24" s="21"/>
      <c r="J24" s="10"/>
      <c r="K24" s="7"/>
      <c r="L24" s="5"/>
    </row>
    <row r="25" spans="2:12" ht="20.100000000000001" customHeight="1" x14ac:dyDescent="0.35">
      <c r="B25" s="4"/>
      <c r="C25" s="12"/>
      <c r="D25" s="13"/>
      <c r="E25" s="14"/>
      <c r="F25" s="8"/>
      <c r="G25" s="21"/>
      <c r="H25" s="21"/>
      <c r="I25" s="21"/>
      <c r="J25" s="10"/>
      <c r="K25" s="6"/>
      <c r="L25" s="5"/>
    </row>
    <row r="26" spans="2:12" ht="20.100000000000001" customHeight="1" x14ac:dyDescent="0.35">
      <c r="B26" s="4"/>
      <c r="C26" s="12"/>
      <c r="D26" s="13"/>
      <c r="E26" s="14"/>
      <c r="F26" s="8"/>
      <c r="G26" s="21"/>
      <c r="H26" s="21"/>
      <c r="I26" s="21"/>
      <c r="J26" s="10"/>
      <c r="K26" s="6"/>
      <c r="L26" s="5"/>
    </row>
    <row r="27" spans="2:12" ht="20.100000000000001" customHeight="1" x14ac:dyDescent="0.35">
      <c r="B27" s="4"/>
      <c r="C27" s="12"/>
      <c r="D27" s="13"/>
      <c r="E27" s="14"/>
      <c r="F27" s="8"/>
      <c r="G27" s="21"/>
      <c r="H27" s="21"/>
      <c r="I27" s="21"/>
      <c r="J27" s="10"/>
      <c r="K27" s="6"/>
      <c r="L27" s="5"/>
    </row>
    <row r="28" spans="2:12" ht="20.100000000000001" customHeight="1" x14ac:dyDescent="0.35">
      <c r="B28" s="4"/>
      <c r="C28" s="12"/>
      <c r="D28" s="13"/>
      <c r="E28" s="14"/>
      <c r="F28" s="8"/>
      <c r="G28" s="21"/>
      <c r="H28" s="21"/>
      <c r="I28" s="21"/>
      <c r="J28" s="10"/>
      <c r="K28" s="7"/>
      <c r="L28" s="5"/>
    </row>
    <row r="29" spans="2:12" ht="20.100000000000001" customHeight="1" x14ac:dyDescent="0.25">
      <c r="B29" s="4"/>
      <c r="C29" s="12"/>
      <c r="D29" s="13"/>
      <c r="E29" s="14"/>
      <c r="F29" s="8"/>
      <c r="G29" s="21"/>
      <c r="H29" s="21"/>
      <c r="I29" s="21"/>
      <c r="J29" s="10"/>
      <c r="K29" s="6"/>
      <c r="L29" s="5"/>
    </row>
    <row r="30" spans="2:12" ht="20.100000000000001" customHeight="1" x14ac:dyDescent="0.25">
      <c r="B30" s="4"/>
      <c r="C30" s="12"/>
      <c r="D30" s="13"/>
      <c r="E30" s="14"/>
      <c r="F30" s="8"/>
      <c r="G30" s="21"/>
      <c r="H30" s="21"/>
      <c r="I30" s="21"/>
      <c r="J30" s="10"/>
      <c r="K30" s="7"/>
      <c r="L30" s="5"/>
    </row>
    <row r="31" spans="2:12" ht="20.100000000000001" customHeight="1" x14ac:dyDescent="0.25">
      <c r="B31" s="4"/>
      <c r="C31" s="12"/>
      <c r="D31" s="13"/>
      <c r="E31" s="14"/>
      <c r="F31" s="8"/>
      <c r="G31" s="21"/>
      <c r="H31" s="21"/>
      <c r="I31" s="21"/>
      <c r="J31" s="10"/>
      <c r="K31" s="7"/>
      <c r="L31" s="5"/>
    </row>
    <row r="32" spans="2:12" ht="20.100000000000001" customHeight="1" x14ac:dyDescent="0.25">
      <c r="B32" s="4"/>
      <c r="C32" s="12"/>
      <c r="D32" s="13"/>
      <c r="E32" s="14"/>
      <c r="F32" s="8"/>
      <c r="G32" s="21"/>
      <c r="H32" s="21"/>
      <c r="I32" s="21"/>
      <c r="J32" s="10"/>
      <c r="K32" s="6"/>
      <c r="L32" s="5"/>
    </row>
    <row r="33" spans="2:12" ht="20.100000000000001" customHeight="1" x14ac:dyDescent="0.25">
      <c r="B33" s="4"/>
      <c r="C33" s="12"/>
      <c r="D33" s="13"/>
      <c r="E33" s="14"/>
      <c r="F33" s="8"/>
      <c r="G33" s="21"/>
      <c r="H33" s="21"/>
      <c r="I33" s="21"/>
      <c r="J33" s="10"/>
      <c r="K33" s="6"/>
      <c r="L33" s="5"/>
    </row>
    <row r="34" spans="2:12" ht="20.100000000000001" customHeight="1" x14ac:dyDescent="0.25">
      <c r="B34" s="4"/>
      <c r="C34" s="12"/>
      <c r="D34" s="13"/>
      <c r="E34" s="14"/>
      <c r="F34" s="8"/>
      <c r="G34" s="21"/>
      <c r="H34" s="21"/>
      <c r="I34" s="21"/>
      <c r="J34" s="10"/>
      <c r="K34" s="7"/>
      <c r="L34" s="5"/>
    </row>
    <row r="35" spans="2:12" ht="20.100000000000001" customHeight="1" x14ac:dyDescent="0.25">
      <c r="B35" s="4"/>
      <c r="C35" s="12"/>
      <c r="D35" s="13"/>
      <c r="E35" s="14"/>
      <c r="F35" s="8"/>
      <c r="G35" s="21"/>
      <c r="H35" s="21"/>
      <c r="I35" s="21"/>
      <c r="J35" s="10"/>
      <c r="K35" s="6"/>
      <c r="L35" s="5"/>
    </row>
    <row r="36" spans="2:12" ht="20.100000000000001" customHeight="1" x14ac:dyDescent="0.25">
      <c r="B36" s="4"/>
      <c r="C36" s="12"/>
      <c r="D36" s="13"/>
      <c r="E36" s="14"/>
      <c r="F36" s="8"/>
      <c r="G36" s="21"/>
      <c r="H36" s="21"/>
      <c r="I36" s="21"/>
      <c r="J36" s="10"/>
      <c r="K36" s="7"/>
      <c r="L36" s="5"/>
    </row>
    <row r="37" spans="2:12" ht="20.100000000000001" customHeight="1" x14ac:dyDescent="0.25">
      <c r="B37" s="4"/>
      <c r="C37" s="12"/>
      <c r="D37" s="13"/>
      <c r="E37" s="14"/>
      <c r="F37" s="8"/>
      <c r="G37" s="21"/>
      <c r="H37" s="21"/>
      <c r="I37" s="21"/>
      <c r="J37" s="10"/>
      <c r="K37" s="7"/>
      <c r="L37" s="5"/>
    </row>
    <row r="38" spans="2:12" ht="20.100000000000001" customHeight="1" x14ac:dyDescent="0.25">
      <c r="B38" s="4"/>
      <c r="C38" s="12"/>
      <c r="D38" s="13"/>
      <c r="E38" s="14"/>
      <c r="F38" s="8"/>
      <c r="G38" s="21"/>
      <c r="H38" s="21"/>
      <c r="I38" s="21"/>
      <c r="J38" s="10"/>
      <c r="K38" s="5"/>
      <c r="L38" s="5"/>
    </row>
    <row r="39" spans="2:12" ht="20.100000000000001" customHeight="1" x14ac:dyDescent="0.25">
      <c r="B39" s="4"/>
      <c r="C39" s="12"/>
      <c r="D39" s="13"/>
      <c r="E39" s="14"/>
      <c r="F39" s="8"/>
      <c r="G39" s="21"/>
      <c r="H39" s="21"/>
      <c r="I39" s="21"/>
      <c r="J39" s="10"/>
      <c r="K39" s="7"/>
      <c r="L39" s="5"/>
    </row>
    <row r="40" spans="2:12" ht="20.100000000000001" customHeight="1" x14ac:dyDescent="0.25">
      <c r="B40" s="4"/>
      <c r="C40" s="12"/>
      <c r="D40" s="13"/>
      <c r="E40" s="14"/>
      <c r="F40" s="8"/>
      <c r="G40" s="21"/>
      <c r="H40" s="21"/>
      <c r="I40" s="21"/>
      <c r="J40" s="10"/>
      <c r="K40" s="7"/>
      <c r="L40" s="5"/>
    </row>
    <row r="41" spans="2:12" ht="20.100000000000001" customHeight="1" x14ac:dyDescent="0.25">
      <c r="B41" s="4"/>
      <c r="C41" s="12"/>
      <c r="D41" s="13"/>
      <c r="E41" s="14"/>
      <c r="F41" s="8"/>
      <c r="G41" s="21"/>
      <c r="H41" s="21"/>
      <c r="I41" s="21"/>
      <c r="J41" s="10"/>
      <c r="K41" s="6"/>
      <c r="L41" s="5"/>
    </row>
    <row r="42" spans="2:12" ht="20.100000000000001" customHeight="1" x14ac:dyDescent="0.25">
      <c r="B42" s="4"/>
      <c r="C42" s="12"/>
      <c r="D42" s="13"/>
      <c r="E42" s="14"/>
      <c r="F42" s="8"/>
      <c r="G42" s="21"/>
      <c r="H42" s="21"/>
      <c r="I42" s="21"/>
      <c r="J42" s="10"/>
      <c r="K42" s="7"/>
      <c r="L42" s="5"/>
    </row>
    <row r="43" spans="2:12" ht="20.100000000000001" customHeight="1" x14ac:dyDescent="0.25">
      <c r="B43" s="4"/>
      <c r="C43" s="12"/>
      <c r="D43" s="13"/>
      <c r="E43" s="14"/>
      <c r="F43" s="8"/>
      <c r="G43" s="21"/>
      <c r="H43" s="21"/>
      <c r="I43" s="21"/>
      <c r="J43" s="10"/>
      <c r="K43" s="3"/>
      <c r="L43" s="3"/>
    </row>
    <row r="44" spans="2:12" ht="20.100000000000001" customHeight="1" x14ac:dyDescent="0.25">
      <c r="B44" s="4"/>
      <c r="C44" s="12"/>
      <c r="D44" s="13"/>
      <c r="E44" s="14"/>
      <c r="F44" s="8"/>
      <c r="G44" s="21"/>
      <c r="H44" s="21"/>
      <c r="I44" s="21"/>
      <c r="J44" s="10"/>
      <c r="K44" s="7"/>
      <c r="L44" s="5"/>
    </row>
    <row r="45" spans="2:12" ht="20.100000000000001" customHeight="1" x14ac:dyDescent="0.25">
      <c r="B45" s="4"/>
      <c r="C45" s="12"/>
      <c r="D45" s="13"/>
      <c r="E45" s="14"/>
      <c r="F45" s="8"/>
      <c r="G45" s="21"/>
      <c r="H45" s="21"/>
      <c r="I45" s="21"/>
      <c r="J45" s="10"/>
      <c r="K45" s="7"/>
      <c r="L45" s="5"/>
    </row>
    <row r="46" spans="2:12" ht="20.100000000000001" customHeight="1" x14ac:dyDescent="0.25">
      <c r="B46" s="4"/>
      <c r="C46" s="12"/>
      <c r="D46" s="13"/>
      <c r="E46" s="14"/>
      <c r="F46" s="8"/>
      <c r="G46" s="21"/>
      <c r="H46" s="21"/>
      <c r="I46" s="21"/>
      <c r="J46" s="10"/>
      <c r="K46" s="7"/>
      <c r="L46" s="5"/>
    </row>
    <row r="47" spans="2:12" ht="20.100000000000001" customHeight="1" x14ac:dyDescent="0.25">
      <c r="B47" s="4"/>
      <c r="C47" s="12"/>
      <c r="D47" s="13"/>
      <c r="E47" s="14"/>
      <c r="F47" s="8"/>
      <c r="G47" s="21"/>
      <c r="H47" s="21"/>
      <c r="I47" s="21"/>
      <c r="J47" s="10"/>
      <c r="K47" s="5"/>
      <c r="L47" s="5"/>
    </row>
    <row r="48" spans="2:12" ht="20.100000000000001" customHeight="1" x14ac:dyDescent="0.25">
      <c r="B48" s="4"/>
      <c r="C48" s="12"/>
      <c r="D48" s="13"/>
      <c r="E48" s="14"/>
      <c r="F48" s="8"/>
      <c r="G48" s="21"/>
      <c r="H48" s="21"/>
      <c r="I48" s="21"/>
      <c r="J48" s="10"/>
      <c r="K48" s="6"/>
      <c r="L48" s="5"/>
    </row>
    <row r="49" spans="2:12" ht="20.100000000000001" customHeight="1" x14ac:dyDescent="0.25">
      <c r="B49" s="4"/>
      <c r="C49" s="12"/>
      <c r="D49" s="13"/>
      <c r="E49" s="14"/>
      <c r="F49" s="8"/>
      <c r="G49" s="21"/>
      <c r="H49" s="21"/>
      <c r="I49" s="21"/>
      <c r="J49" s="10"/>
      <c r="K49" s="7"/>
      <c r="L49" s="5"/>
    </row>
    <row r="50" spans="2:12" ht="20.100000000000001" customHeight="1" x14ac:dyDescent="0.25">
      <c r="B50" s="4"/>
      <c r="C50" s="12"/>
      <c r="D50" s="13"/>
      <c r="E50" s="14"/>
      <c r="F50" s="8"/>
      <c r="G50" s="21"/>
      <c r="H50" s="21"/>
      <c r="I50" s="21"/>
      <c r="J50" s="10"/>
      <c r="K50" s="5"/>
      <c r="L50" s="5"/>
    </row>
    <row r="51" spans="2:12" ht="20.100000000000001" customHeight="1" x14ac:dyDescent="0.25">
      <c r="B51" s="4"/>
      <c r="C51" s="12"/>
      <c r="D51" s="13"/>
      <c r="E51" s="14"/>
      <c r="F51" s="8"/>
      <c r="G51" s="21"/>
      <c r="H51" s="21"/>
      <c r="I51" s="21"/>
      <c r="J51" s="10"/>
      <c r="K51" s="7"/>
      <c r="L51" s="5"/>
    </row>
    <row r="52" spans="2:12" ht="20.100000000000001" customHeight="1" x14ac:dyDescent="0.25">
      <c r="B52" s="4"/>
      <c r="C52" s="12"/>
      <c r="D52" s="13"/>
      <c r="E52" s="14"/>
      <c r="F52" s="8"/>
      <c r="G52" s="21"/>
      <c r="H52" s="21"/>
      <c r="I52" s="21"/>
      <c r="J52" s="10"/>
      <c r="K52" s="7"/>
      <c r="L52" s="5"/>
    </row>
    <row r="53" spans="2:12" ht="20.100000000000001" customHeight="1" x14ac:dyDescent="0.25">
      <c r="B53" s="4"/>
      <c r="C53" s="12"/>
      <c r="D53" s="13"/>
      <c r="E53" s="14"/>
      <c r="F53" s="8"/>
      <c r="G53" s="21"/>
      <c r="H53" s="21"/>
      <c r="I53" s="21"/>
      <c r="J53" s="10"/>
      <c r="K53" s="7"/>
      <c r="L53" s="5"/>
    </row>
    <row r="54" spans="2:12" ht="20.100000000000001" customHeight="1" x14ac:dyDescent="0.25">
      <c r="B54" s="4"/>
      <c r="C54" s="12"/>
      <c r="D54" s="13"/>
      <c r="E54" s="14"/>
      <c r="F54" s="8"/>
      <c r="G54" s="21"/>
      <c r="H54" s="21"/>
      <c r="I54" s="21"/>
      <c r="J54" s="10"/>
      <c r="K54" s="7"/>
      <c r="L54" s="5"/>
    </row>
    <row r="55" spans="2:12" ht="20.100000000000001" customHeight="1" x14ac:dyDescent="0.25">
      <c r="B55" s="4"/>
      <c r="C55" s="12"/>
      <c r="D55" s="13"/>
      <c r="E55" s="14"/>
      <c r="F55" s="8"/>
      <c r="G55" s="21"/>
      <c r="H55" s="21"/>
      <c r="I55" s="21"/>
      <c r="J55" s="10"/>
      <c r="K55" s="7"/>
      <c r="L55" s="5"/>
    </row>
    <row r="56" spans="2:12" ht="20.100000000000001" customHeight="1" x14ac:dyDescent="0.25">
      <c r="B56" s="4"/>
      <c r="C56" s="12"/>
      <c r="D56" s="13"/>
      <c r="E56" s="14"/>
      <c r="F56" s="8"/>
      <c r="G56" s="21"/>
      <c r="H56" s="21"/>
      <c r="I56" s="21"/>
      <c r="J56" s="10"/>
      <c r="K56" s="7"/>
      <c r="L56" s="5"/>
    </row>
    <row r="57" spans="2:12" ht="20.100000000000001" customHeight="1" x14ac:dyDescent="0.25">
      <c r="B57" s="4"/>
      <c r="C57" s="12"/>
      <c r="D57" s="13"/>
      <c r="E57" s="14"/>
      <c r="F57" s="8"/>
      <c r="G57" s="21"/>
      <c r="H57" s="21"/>
      <c r="I57" s="21"/>
      <c r="J57" s="10"/>
      <c r="K57" s="7"/>
      <c r="L57" s="5"/>
    </row>
    <row r="58" spans="2:12" ht="20.100000000000001" customHeight="1" x14ac:dyDescent="0.25">
      <c r="B58" s="4"/>
      <c r="C58" s="12"/>
      <c r="D58" s="13"/>
      <c r="E58" s="14"/>
      <c r="F58" s="8"/>
      <c r="G58" s="21"/>
      <c r="H58" s="21"/>
      <c r="I58" s="21"/>
      <c r="J58" s="10"/>
      <c r="K58" s="7"/>
      <c r="L58" s="5"/>
    </row>
    <row r="59" spans="2:12" ht="20.100000000000001" customHeight="1" x14ac:dyDescent="0.25">
      <c r="B59" s="4"/>
      <c r="C59" s="12"/>
      <c r="D59" s="13"/>
      <c r="E59" s="14"/>
      <c r="F59" s="8"/>
      <c r="G59" s="21"/>
      <c r="H59" s="21"/>
      <c r="I59" s="21"/>
      <c r="J59" s="10"/>
      <c r="K59" s="6"/>
      <c r="L59" s="5"/>
    </row>
    <row r="60" spans="2:12" ht="20.100000000000001" customHeight="1" x14ac:dyDescent="0.25">
      <c r="B60" s="4"/>
      <c r="C60" s="12"/>
      <c r="D60" s="13"/>
      <c r="E60" s="14"/>
      <c r="F60" s="8"/>
      <c r="G60" s="21"/>
      <c r="H60" s="21"/>
      <c r="I60" s="21"/>
      <c r="J60" s="10"/>
      <c r="K60" s="6"/>
      <c r="L60" s="5"/>
    </row>
    <row r="61" spans="2:12" ht="20.100000000000001" customHeight="1" x14ac:dyDescent="0.25">
      <c r="B61" s="4"/>
      <c r="C61" s="12"/>
      <c r="D61" s="13"/>
      <c r="E61" s="14"/>
      <c r="F61" s="8"/>
      <c r="G61" s="21"/>
      <c r="H61" s="21"/>
      <c r="I61" s="21"/>
      <c r="J61" s="10"/>
      <c r="K61" s="6"/>
      <c r="L61" s="5"/>
    </row>
    <row r="62" spans="2:12" ht="20.100000000000001" customHeight="1" x14ac:dyDescent="0.25">
      <c r="B62" s="4"/>
      <c r="C62" s="12"/>
      <c r="D62" s="13"/>
      <c r="E62" s="14"/>
      <c r="F62" s="8"/>
      <c r="G62" s="21"/>
      <c r="H62" s="21"/>
      <c r="I62" s="21"/>
      <c r="J62" s="10"/>
      <c r="K62" s="3"/>
      <c r="L62" s="3"/>
    </row>
    <row r="63" spans="2:12" ht="20.100000000000001" customHeight="1" x14ac:dyDescent="0.25">
      <c r="B63" s="4"/>
      <c r="C63" s="12"/>
      <c r="D63" s="13"/>
      <c r="E63" s="14"/>
      <c r="F63" s="8"/>
      <c r="G63" s="21"/>
      <c r="H63" s="21"/>
      <c r="I63" s="21"/>
      <c r="J63" s="10"/>
      <c r="K63" s="6"/>
      <c r="L63" s="5"/>
    </row>
    <row r="64" spans="2:12" ht="20.100000000000001" customHeight="1" x14ac:dyDescent="0.25">
      <c r="B64" s="4"/>
      <c r="C64" s="12"/>
      <c r="D64" s="13"/>
      <c r="E64" s="14"/>
      <c r="F64" s="8"/>
      <c r="G64" s="21"/>
      <c r="H64" s="21"/>
      <c r="I64" s="21"/>
      <c r="J64" s="10"/>
      <c r="K64" s="7"/>
      <c r="L64" s="5"/>
    </row>
    <row r="65" spans="2:12" ht="20.100000000000001" customHeight="1" x14ac:dyDescent="0.25">
      <c r="B65" s="4"/>
      <c r="C65" s="12"/>
      <c r="D65" s="13"/>
      <c r="E65" s="14"/>
      <c r="F65" s="8"/>
      <c r="G65" s="21"/>
      <c r="H65" s="21"/>
      <c r="I65" s="21"/>
      <c r="J65" s="10"/>
      <c r="K65" s="6"/>
      <c r="L65" s="5"/>
    </row>
    <row r="66" spans="2:12" ht="20.100000000000001" customHeight="1" x14ac:dyDescent="0.25">
      <c r="B66" s="4"/>
      <c r="C66" s="12"/>
      <c r="D66" s="13"/>
      <c r="E66" s="14"/>
      <c r="F66" s="8"/>
      <c r="G66" s="21"/>
      <c r="H66" s="21"/>
      <c r="I66" s="21"/>
      <c r="J66" s="10"/>
      <c r="K66" s="7"/>
      <c r="L66" s="5"/>
    </row>
    <row r="67" spans="2:12" ht="20.100000000000001" customHeight="1" x14ac:dyDescent="0.25">
      <c r="B67" s="4"/>
      <c r="C67" s="12"/>
      <c r="D67" s="13"/>
      <c r="E67" s="14"/>
      <c r="F67" s="8"/>
      <c r="G67" s="21"/>
      <c r="H67" s="21"/>
      <c r="I67" s="21"/>
      <c r="J67" s="10"/>
      <c r="K67" s="7"/>
      <c r="L67" s="5"/>
    </row>
    <row r="68" spans="2:12" ht="20.100000000000001" customHeight="1" x14ac:dyDescent="0.25">
      <c r="B68" s="4"/>
      <c r="C68" s="12"/>
      <c r="D68" s="13"/>
      <c r="E68" s="14"/>
      <c r="F68" s="8"/>
      <c r="G68" s="21"/>
      <c r="H68" s="21"/>
      <c r="I68" s="21"/>
      <c r="J68" s="10"/>
      <c r="K68" s="7"/>
      <c r="L68" s="5"/>
    </row>
    <row r="69" spans="2:12" ht="20.100000000000001" customHeight="1" x14ac:dyDescent="0.25">
      <c r="B69" s="4"/>
      <c r="C69" s="12"/>
      <c r="D69" s="13"/>
      <c r="E69" s="14"/>
      <c r="F69" s="8"/>
      <c r="G69" s="21"/>
      <c r="H69" s="21"/>
      <c r="I69" s="21"/>
      <c r="J69" s="10"/>
      <c r="K69" s="7"/>
      <c r="L69" s="5"/>
    </row>
    <row r="70" spans="2:12" ht="20.100000000000001" customHeight="1" x14ac:dyDescent="0.25">
      <c r="B70" s="4"/>
      <c r="C70" s="12"/>
      <c r="D70" s="13"/>
      <c r="E70" s="14"/>
      <c r="F70" s="8"/>
      <c r="G70" s="21"/>
      <c r="H70" s="21"/>
      <c r="I70" s="21"/>
      <c r="J70" s="10"/>
      <c r="K70" s="6"/>
      <c r="L70" s="5"/>
    </row>
    <row r="71" spans="2:12" ht="20.100000000000001" customHeight="1" x14ac:dyDescent="0.25">
      <c r="B71" s="4"/>
      <c r="C71" s="12"/>
      <c r="D71" s="13"/>
      <c r="E71" s="14"/>
      <c r="F71" s="8"/>
      <c r="G71" s="21"/>
      <c r="H71" s="21"/>
      <c r="I71" s="21"/>
      <c r="J71" s="10"/>
      <c r="K71" s="7"/>
      <c r="L71" s="5"/>
    </row>
    <row r="72" spans="2:12" ht="20.100000000000001" customHeight="1" x14ac:dyDescent="0.25">
      <c r="B72" s="4"/>
      <c r="C72" s="12"/>
      <c r="D72" s="13"/>
      <c r="E72" s="14"/>
      <c r="F72" s="8"/>
      <c r="G72" s="21"/>
      <c r="H72" s="21"/>
      <c r="I72" s="21"/>
      <c r="J72" s="10"/>
      <c r="K72" s="7"/>
      <c r="L72" s="5"/>
    </row>
    <row r="73" spans="2:12" ht="20.100000000000001" customHeight="1" x14ac:dyDescent="0.25">
      <c r="B73" s="4"/>
      <c r="C73" s="12"/>
      <c r="D73" s="13"/>
      <c r="E73" s="14"/>
      <c r="F73" s="8"/>
      <c r="G73" s="21"/>
      <c r="H73" s="21"/>
      <c r="I73" s="21"/>
      <c r="J73" s="10"/>
      <c r="K73" s="7"/>
      <c r="L73" s="5"/>
    </row>
    <row r="74" spans="2:12" ht="20.100000000000001" customHeight="1" x14ac:dyDescent="0.25">
      <c r="B74" s="4"/>
      <c r="C74" s="12"/>
      <c r="D74" s="13"/>
      <c r="E74" s="14"/>
      <c r="F74" s="8"/>
      <c r="G74" s="21"/>
      <c r="H74" s="21"/>
      <c r="I74" s="21"/>
      <c r="J74" s="10"/>
      <c r="K74" s="6"/>
      <c r="L74" s="5"/>
    </row>
    <row r="75" spans="2:12" ht="20.100000000000001" customHeight="1" x14ac:dyDescent="0.25">
      <c r="B75" s="4"/>
      <c r="C75" s="12"/>
      <c r="D75" s="13"/>
      <c r="E75" s="14"/>
      <c r="F75" s="8"/>
      <c r="G75" s="21"/>
      <c r="H75" s="21"/>
      <c r="I75" s="21"/>
      <c r="J75" s="10"/>
      <c r="K75" s="6"/>
      <c r="L75" s="5"/>
    </row>
    <row r="76" spans="2:12" ht="20.100000000000001" customHeight="1" x14ac:dyDescent="0.25">
      <c r="B76" s="4"/>
      <c r="C76" s="12"/>
      <c r="D76" s="13"/>
      <c r="E76" s="14"/>
      <c r="F76" s="8"/>
      <c r="G76" s="21"/>
      <c r="H76" s="21"/>
      <c r="I76" s="21"/>
      <c r="J76" s="10"/>
      <c r="K76" s="7"/>
      <c r="L76" s="5"/>
    </row>
    <row r="77" spans="2:12" ht="20.100000000000001" customHeight="1" x14ac:dyDescent="0.25">
      <c r="B77" s="4"/>
      <c r="C77" s="12"/>
      <c r="D77" s="13"/>
      <c r="E77" s="14"/>
      <c r="F77" s="8"/>
      <c r="G77" s="21"/>
      <c r="H77" s="21"/>
      <c r="I77" s="21"/>
      <c r="J77" s="10"/>
      <c r="K77" s="7"/>
      <c r="L77" s="5"/>
    </row>
    <row r="78" spans="2:12" ht="20.100000000000001" customHeight="1" x14ac:dyDescent="0.25">
      <c r="B78" s="4"/>
      <c r="C78" s="12"/>
      <c r="D78" s="13"/>
      <c r="E78" s="14"/>
      <c r="F78" s="8"/>
      <c r="G78" s="21"/>
      <c r="H78" s="21"/>
      <c r="I78" s="21"/>
      <c r="J78" s="10"/>
      <c r="K78" s="7"/>
      <c r="L78" s="5"/>
    </row>
    <row r="79" spans="2:12" ht="20.100000000000001" customHeight="1" x14ac:dyDescent="0.25">
      <c r="B79" s="4"/>
      <c r="C79" s="12"/>
      <c r="D79" s="13"/>
      <c r="E79" s="14"/>
      <c r="F79" s="8"/>
      <c r="G79" s="21"/>
      <c r="H79" s="21"/>
      <c r="I79" s="21"/>
      <c r="J79" s="10"/>
      <c r="K79" s="7"/>
      <c r="L79" s="5"/>
    </row>
    <row r="80" spans="2:12" ht="20.100000000000001" customHeight="1" x14ac:dyDescent="0.25">
      <c r="B80" s="4"/>
      <c r="C80" s="12"/>
      <c r="D80" s="13"/>
      <c r="E80" s="14"/>
      <c r="F80" s="8"/>
      <c r="G80" s="21"/>
      <c r="H80" s="21"/>
      <c r="I80" s="21"/>
      <c r="J80" s="10"/>
      <c r="K80" s="6"/>
      <c r="L80" s="5"/>
    </row>
    <row r="81" spans="2:12" ht="20.100000000000001" customHeight="1" x14ac:dyDescent="0.25">
      <c r="B81" s="4"/>
      <c r="C81" s="12"/>
      <c r="D81" s="13"/>
      <c r="E81" s="14"/>
      <c r="F81" s="8"/>
      <c r="G81" s="21"/>
      <c r="H81" s="21"/>
      <c r="I81" s="21"/>
      <c r="J81" s="10"/>
      <c r="K81" s="7"/>
      <c r="L81" s="5"/>
    </row>
    <row r="82" spans="2:12" ht="20.100000000000001" customHeight="1" x14ac:dyDescent="0.25">
      <c r="B82" s="4"/>
      <c r="C82" s="12"/>
      <c r="D82" s="13"/>
      <c r="E82" s="14"/>
      <c r="F82" s="8"/>
      <c r="G82" s="21"/>
      <c r="H82" s="21"/>
      <c r="I82" s="21"/>
      <c r="J82" s="10"/>
      <c r="K82" s="7"/>
      <c r="L82" s="5"/>
    </row>
    <row r="83" spans="2:12" ht="20.100000000000001" customHeight="1" x14ac:dyDescent="0.25">
      <c r="B83" s="4"/>
      <c r="C83" s="12"/>
      <c r="D83" s="13"/>
      <c r="E83" s="14"/>
      <c r="F83" s="8"/>
      <c r="G83" s="21"/>
      <c r="H83" s="21"/>
      <c r="I83" s="21"/>
      <c r="J83" s="10"/>
      <c r="K83" s="7"/>
      <c r="L83" s="5"/>
    </row>
    <row r="84" spans="2:12" ht="20.100000000000001" customHeight="1" x14ac:dyDescent="0.25">
      <c r="B84" s="4"/>
      <c r="C84" s="12"/>
      <c r="D84" s="13"/>
      <c r="E84" s="14"/>
      <c r="F84" s="8"/>
      <c r="G84" s="21"/>
      <c r="H84" s="21"/>
      <c r="I84" s="21"/>
      <c r="J84" s="10"/>
      <c r="K84" s="5"/>
      <c r="L84" s="5"/>
    </row>
    <row r="85" spans="2:12" ht="20.100000000000001" customHeight="1" x14ac:dyDescent="0.25">
      <c r="B85" s="4"/>
      <c r="C85" s="12"/>
      <c r="D85" s="13"/>
      <c r="E85" s="14"/>
      <c r="F85" s="8"/>
      <c r="G85" s="21"/>
      <c r="H85" s="21"/>
      <c r="I85" s="21"/>
      <c r="J85" s="10"/>
      <c r="K85" s="7"/>
      <c r="L85" s="5"/>
    </row>
    <row r="86" spans="2:12" ht="20.100000000000001" customHeight="1" x14ac:dyDescent="0.25">
      <c r="B86" s="4"/>
      <c r="C86" s="12"/>
      <c r="D86" s="13"/>
      <c r="E86" s="14"/>
      <c r="F86" s="8"/>
      <c r="G86" s="21"/>
      <c r="H86" s="21"/>
      <c r="I86" s="21"/>
      <c r="J86" s="10"/>
      <c r="K86" s="7"/>
      <c r="L86" s="5"/>
    </row>
    <row r="87" spans="2:12" ht="20.100000000000001" customHeight="1" x14ac:dyDescent="0.25">
      <c r="B87" s="4"/>
      <c r="C87" s="12"/>
      <c r="D87" s="13"/>
      <c r="E87" s="14"/>
      <c r="F87" s="8"/>
      <c r="G87" s="21"/>
      <c r="H87" s="21"/>
      <c r="I87" s="21"/>
      <c r="J87" s="10"/>
      <c r="K87" s="7"/>
      <c r="L87" s="5"/>
    </row>
    <row r="88" spans="2:12" ht="20.100000000000001" customHeight="1" x14ac:dyDescent="0.25">
      <c r="B88" s="4"/>
      <c r="C88" s="12"/>
      <c r="D88" s="13"/>
      <c r="E88" s="14"/>
      <c r="F88" s="8"/>
      <c r="G88" s="21"/>
      <c r="H88" s="21"/>
      <c r="I88" s="21"/>
      <c r="J88" s="10"/>
      <c r="K88" s="7"/>
      <c r="L88" s="5"/>
    </row>
    <row r="89" spans="2:12" ht="20.100000000000001" customHeight="1" x14ac:dyDescent="0.25">
      <c r="B89" s="4"/>
      <c r="C89" s="12"/>
      <c r="D89" s="13"/>
      <c r="E89" s="14"/>
      <c r="F89" s="8"/>
      <c r="G89" s="21"/>
      <c r="H89" s="21"/>
      <c r="I89" s="21"/>
      <c r="J89" s="10"/>
      <c r="K89" s="5"/>
      <c r="L89" s="5"/>
    </row>
    <row r="90" spans="2:12" ht="20.100000000000001" customHeight="1" x14ac:dyDescent="0.25">
      <c r="B90" s="4"/>
      <c r="C90" s="12"/>
      <c r="D90" s="13"/>
      <c r="E90" s="14"/>
      <c r="F90" s="8"/>
      <c r="G90" s="21"/>
      <c r="H90" s="21"/>
      <c r="I90" s="21"/>
      <c r="J90" s="10"/>
      <c r="K90" s="7"/>
      <c r="L90" s="5"/>
    </row>
    <row r="91" spans="2:12" ht="20.100000000000001" customHeight="1" x14ac:dyDescent="0.25">
      <c r="B91" s="4"/>
      <c r="C91" s="12"/>
      <c r="D91" s="13"/>
      <c r="E91" s="14"/>
      <c r="F91" s="8"/>
      <c r="G91" s="21"/>
      <c r="H91" s="21"/>
      <c r="I91" s="21"/>
      <c r="J91" s="10"/>
      <c r="K91" s="5"/>
      <c r="L91" s="5"/>
    </row>
    <row r="92" spans="2:12" ht="20.100000000000001" customHeight="1" x14ac:dyDescent="0.25">
      <c r="B92" s="4"/>
      <c r="C92" s="12"/>
      <c r="D92" s="13"/>
      <c r="E92" s="14"/>
      <c r="F92" s="8"/>
      <c r="G92" s="21"/>
      <c r="H92" s="21"/>
      <c r="I92" s="21"/>
      <c r="J92" s="10"/>
      <c r="K92" s="5"/>
      <c r="L92" s="5"/>
    </row>
    <row r="93" spans="2:12" ht="20.100000000000001" customHeight="1" x14ac:dyDescent="0.25">
      <c r="B93" s="4"/>
      <c r="C93" s="12"/>
      <c r="D93" s="13"/>
      <c r="E93" s="14"/>
      <c r="F93" s="8"/>
      <c r="G93" s="21"/>
      <c r="H93" s="21"/>
      <c r="I93" s="21"/>
      <c r="J93" s="10"/>
      <c r="K93" s="7"/>
      <c r="L93" s="5"/>
    </row>
    <row r="94" spans="2:12" ht="20.100000000000001" customHeight="1" x14ac:dyDescent="0.25">
      <c r="B94" s="4"/>
      <c r="C94" s="12"/>
      <c r="D94" s="13"/>
      <c r="E94" s="14"/>
      <c r="F94" s="8"/>
      <c r="G94" s="21"/>
      <c r="H94" s="21"/>
      <c r="I94" s="21"/>
      <c r="J94" s="10"/>
      <c r="K94" s="7"/>
      <c r="L94" s="5"/>
    </row>
    <row r="95" spans="2:12" ht="20.100000000000001" customHeight="1" x14ac:dyDescent="0.25">
      <c r="B95" s="4"/>
      <c r="C95" s="12"/>
      <c r="D95" s="13"/>
      <c r="E95" s="14"/>
      <c r="F95" s="8"/>
      <c r="G95" s="21"/>
      <c r="H95" s="21"/>
      <c r="I95" s="21"/>
      <c r="J95" s="10"/>
      <c r="K95" s="7"/>
      <c r="L95" s="5"/>
    </row>
    <row r="96" spans="2:12" ht="20.100000000000001" customHeight="1" x14ac:dyDescent="0.25">
      <c r="B96" s="4"/>
      <c r="C96" s="12"/>
      <c r="D96" s="13"/>
      <c r="E96" s="14"/>
      <c r="F96" s="8"/>
      <c r="G96" s="21"/>
      <c r="H96" s="21"/>
      <c r="I96" s="21"/>
      <c r="J96" s="10"/>
      <c r="K96" s="6"/>
      <c r="L96" s="5"/>
    </row>
    <row r="97" spans="2:12" ht="20.100000000000001" customHeight="1" x14ac:dyDescent="0.25">
      <c r="B97" s="4"/>
      <c r="C97" s="12"/>
      <c r="D97" s="13"/>
      <c r="E97" s="14"/>
      <c r="F97" s="8"/>
      <c r="G97" s="21"/>
      <c r="H97" s="21"/>
      <c r="I97" s="21"/>
      <c r="J97" s="10"/>
      <c r="K97" s="6"/>
      <c r="L97" s="5"/>
    </row>
    <row r="98" spans="2:12" ht="20.100000000000001" customHeight="1" x14ac:dyDescent="0.25">
      <c r="B98" s="4"/>
      <c r="C98" s="12"/>
      <c r="D98" s="13"/>
      <c r="E98" s="14"/>
      <c r="F98" s="8"/>
      <c r="G98" s="21"/>
      <c r="H98" s="21"/>
      <c r="I98" s="21"/>
      <c r="J98" s="10"/>
      <c r="K98" s="7"/>
      <c r="L98" s="5"/>
    </row>
    <row r="99" spans="2:12" ht="20.100000000000001" customHeight="1" x14ac:dyDescent="0.25">
      <c r="B99" s="4"/>
      <c r="C99" s="12"/>
      <c r="D99" s="13"/>
      <c r="E99" s="14"/>
      <c r="F99" s="8"/>
      <c r="G99" s="21"/>
      <c r="H99" s="21"/>
      <c r="I99" s="21"/>
      <c r="J99" s="10"/>
      <c r="K99" s="7"/>
      <c r="L99" s="5"/>
    </row>
    <row r="100" spans="2:12" ht="20.100000000000001" customHeight="1" x14ac:dyDescent="0.25">
      <c r="B100" s="4"/>
      <c r="C100" s="12"/>
      <c r="D100" s="13"/>
      <c r="E100" s="14"/>
      <c r="F100" s="8"/>
      <c r="G100" s="21"/>
      <c r="H100" s="21"/>
      <c r="I100" s="21"/>
      <c r="J100" s="10"/>
      <c r="K100" s="7"/>
      <c r="L100" s="5"/>
    </row>
    <row r="101" spans="2:12" ht="20.100000000000001" customHeight="1" x14ac:dyDescent="0.25">
      <c r="B101" s="4"/>
      <c r="C101" s="12"/>
      <c r="D101" s="13"/>
      <c r="E101" s="14"/>
      <c r="F101" s="8"/>
      <c r="G101" s="21"/>
      <c r="H101" s="21"/>
      <c r="I101" s="21"/>
      <c r="J101" s="10"/>
      <c r="K101" s="6"/>
      <c r="L101" s="5"/>
    </row>
    <row r="102" spans="2:12" ht="20.100000000000001" customHeight="1" x14ac:dyDescent="0.25">
      <c r="B102" s="4"/>
      <c r="C102" s="12"/>
      <c r="D102" s="13"/>
      <c r="E102" s="14"/>
      <c r="F102" s="8"/>
      <c r="G102" s="21"/>
      <c r="H102" s="21"/>
      <c r="I102" s="21"/>
      <c r="J102" s="10"/>
      <c r="K102" s="3"/>
      <c r="L102" s="3"/>
    </row>
    <row r="103" spans="2:12" ht="20.100000000000001" customHeight="1" x14ac:dyDescent="0.25">
      <c r="B103" s="4"/>
      <c r="C103" s="12"/>
      <c r="D103" s="13"/>
      <c r="E103" s="14"/>
      <c r="F103" s="8"/>
      <c r="G103" s="21"/>
      <c r="H103" s="21"/>
      <c r="I103" s="21"/>
      <c r="J103" s="10"/>
      <c r="K103" s="7"/>
      <c r="L103" s="5"/>
    </row>
    <row r="104" spans="2:12" ht="20.100000000000001" customHeight="1" x14ac:dyDescent="0.25">
      <c r="B104" s="4"/>
      <c r="C104" s="12"/>
      <c r="D104" s="13"/>
      <c r="E104" s="14"/>
      <c r="F104" s="8"/>
      <c r="G104" s="21"/>
      <c r="H104" s="21"/>
      <c r="I104" s="21"/>
      <c r="J104" s="10"/>
      <c r="K104" s="6"/>
      <c r="L104" s="5"/>
    </row>
    <row r="105" spans="2:12" ht="20.100000000000001" customHeight="1" x14ac:dyDescent="0.25">
      <c r="B105" s="4"/>
      <c r="C105" s="12"/>
      <c r="D105" s="13"/>
      <c r="E105" s="14"/>
      <c r="F105" s="8"/>
      <c r="G105" s="21"/>
      <c r="H105" s="21"/>
      <c r="I105" s="21"/>
      <c r="J105" s="10"/>
      <c r="K105" s="7"/>
      <c r="L105" s="5"/>
    </row>
    <row r="106" spans="2:12" ht="20.100000000000001" customHeight="1" x14ac:dyDescent="0.25">
      <c r="B106" s="4"/>
      <c r="C106" s="12"/>
      <c r="D106" s="13"/>
      <c r="E106" s="14"/>
      <c r="F106" s="8"/>
      <c r="G106" s="21"/>
      <c r="H106" s="21"/>
      <c r="I106" s="21"/>
      <c r="J106" s="10"/>
      <c r="K106" s="6"/>
      <c r="L106" s="5"/>
    </row>
    <row r="107" spans="2:12" ht="20.100000000000001" customHeight="1" x14ac:dyDescent="0.25">
      <c r="B107" s="4"/>
      <c r="C107" s="12"/>
      <c r="D107" s="13"/>
      <c r="E107" s="14"/>
      <c r="F107" s="8"/>
      <c r="G107" s="21"/>
      <c r="H107" s="21"/>
      <c r="I107" s="21"/>
      <c r="J107" s="10"/>
      <c r="K107" s="7"/>
      <c r="L107" s="5"/>
    </row>
    <row r="108" spans="2:12" ht="20.100000000000001" customHeight="1" x14ac:dyDescent="0.25">
      <c r="B108" s="4"/>
      <c r="C108" s="12"/>
      <c r="D108" s="13"/>
      <c r="E108" s="14"/>
      <c r="F108" s="8"/>
      <c r="G108" s="21"/>
      <c r="H108" s="21"/>
      <c r="I108" s="21"/>
      <c r="J108" s="10"/>
      <c r="K108" s="5"/>
      <c r="L108" s="5"/>
    </row>
    <row r="109" spans="2:12" ht="20.100000000000001" customHeight="1" x14ac:dyDescent="0.25">
      <c r="B109" s="4"/>
      <c r="C109" s="12"/>
      <c r="D109" s="13"/>
      <c r="E109" s="14"/>
      <c r="F109" s="8"/>
      <c r="G109" s="21"/>
      <c r="H109" s="21"/>
      <c r="I109" s="21"/>
      <c r="J109" s="10"/>
      <c r="K109" s="7"/>
      <c r="L109" s="5"/>
    </row>
    <row r="110" spans="2:12" ht="20.100000000000001" customHeight="1" x14ac:dyDescent="0.25">
      <c r="B110" s="4"/>
      <c r="C110" s="12"/>
      <c r="D110" s="13"/>
      <c r="E110" s="14"/>
      <c r="F110" s="8"/>
      <c r="G110" s="21"/>
      <c r="H110" s="21"/>
      <c r="I110" s="21"/>
      <c r="J110" s="10"/>
      <c r="K110" s="7"/>
      <c r="L110" s="5"/>
    </row>
    <row r="111" spans="2:12" ht="20.100000000000001" customHeight="1" x14ac:dyDescent="0.25">
      <c r="B111" s="4"/>
      <c r="C111" s="12"/>
      <c r="D111" s="13"/>
      <c r="E111" s="14"/>
      <c r="F111" s="8"/>
      <c r="G111" s="21"/>
      <c r="H111" s="21"/>
      <c r="I111" s="21"/>
      <c r="J111" s="10"/>
      <c r="K111" s="6"/>
      <c r="L111" s="5"/>
    </row>
    <row r="112" spans="2:12" ht="20.100000000000001" customHeight="1" x14ac:dyDescent="0.25">
      <c r="B112" s="4"/>
      <c r="C112" s="12"/>
      <c r="D112" s="13"/>
      <c r="E112" s="14"/>
      <c r="F112" s="8"/>
      <c r="G112" s="21"/>
      <c r="H112" s="21"/>
      <c r="I112" s="21"/>
      <c r="J112" s="10"/>
      <c r="K112" s="7"/>
      <c r="L112" s="5"/>
    </row>
    <row r="113" spans="2:12" ht="20.100000000000001" customHeight="1" x14ac:dyDescent="0.25">
      <c r="B113" s="4"/>
      <c r="C113" s="12"/>
      <c r="D113" s="13"/>
      <c r="E113" s="14"/>
      <c r="F113" s="8"/>
      <c r="G113" s="21"/>
      <c r="H113" s="21"/>
      <c r="I113" s="21"/>
      <c r="J113" s="10"/>
      <c r="K113" s="7"/>
      <c r="L113" s="5"/>
    </row>
    <row r="114" spans="2:12" ht="20.100000000000001" customHeight="1" x14ac:dyDescent="0.25">
      <c r="B114" s="4"/>
      <c r="C114" s="12"/>
      <c r="D114" s="13"/>
      <c r="E114" s="14"/>
      <c r="F114" s="8"/>
      <c r="G114" s="21"/>
      <c r="H114" s="21"/>
      <c r="I114" s="21"/>
      <c r="J114" s="10"/>
      <c r="K114" s="6"/>
      <c r="L114" s="5"/>
    </row>
    <row r="115" spans="2:12" ht="20.100000000000001" customHeight="1" x14ac:dyDescent="0.25">
      <c r="B115" s="4"/>
      <c r="C115" s="12"/>
      <c r="D115" s="13"/>
      <c r="E115" s="14"/>
      <c r="F115" s="8"/>
      <c r="G115" s="21"/>
      <c r="H115" s="21"/>
      <c r="I115" s="21"/>
      <c r="J115" s="10"/>
      <c r="K115" s="7"/>
      <c r="L115" s="5"/>
    </row>
    <row r="116" spans="2:12" ht="20.100000000000001" customHeight="1" x14ac:dyDescent="0.25">
      <c r="B116" s="4"/>
      <c r="C116" s="12"/>
      <c r="D116" s="13"/>
      <c r="E116" s="14"/>
      <c r="F116" s="8"/>
      <c r="G116" s="21"/>
      <c r="H116" s="21"/>
      <c r="I116" s="21"/>
      <c r="J116" s="10"/>
      <c r="K116" s="6"/>
      <c r="L116" s="5"/>
    </row>
    <row r="117" spans="2:12" ht="20.100000000000001" customHeight="1" x14ac:dyDescent="0.25">
      <c r="B117" s="4"/>
      <c r="C117" s="12"/>
      <c r="D117" s="13"/>
      <c r="E117" s="14"/>
      <c r="F117" s="8"/>
      <c r="G117" s="21"/>
      <c r="H117" s="21"/>
      <c r="I117" s="21"/>
      <c r="J117" s="10"/>
      <c r="K117" s="7"/>
      <c r="L117" s="5"/>
    </row>
    <row r="118" spans="2:12" ht="20.100000000000001" customHeight="1" x14ac:dyDescent="0.25">
      <c r="B118" s="4"/>
      <c r="C118" s="12"/>
      <c r="D118" s="13"/>
      <c r="E118" s="14"/>
      <c r="F118" s="8"/>
      <c r="G118" s="21"/>
      <c r="H118" s="21"/>
      <c r="I118" s="21"/>
      <c r="J118" s="10"/>
      <c r="K118" s="7"/>
      <c r="L118" s="5"/>
    </row>
    <row r="119" spans="2:12" ht="20.100000000000001" customHeight="1" x14ac:dyDescent="0.25">
      <c r="B119" s="4"/>
      <c r="C119" s="12"/>
      <c r="D119" s="13"/>
      <c r="E119" s="14"/>
      <c r="F119" s="8"/>
      <c r="G119" s="21"/>
      <c r="H119" s="21"/>
      <c r="I119" s="21"/>
      <c r="J119" s="10"/>
      <c r="K119" s="6"/>
      <c r="L119" s="5"/>
    </row>
    <row r="120" spans="2:12" ht="20.100000000000001" customHeight="1" x14ac:dyDescent="0.25">
      <c r="B120" s="4"/>
      <c r="C120" s="12"/>
      <c r="D120" s="13"/>
      <c r="E120" s="14"/>
      <c r="F120" s="8"/>
      <c r="G120" s="21"/>
      <c r="H120" s="21"/>
      <c r="I120" s="21"/>
      <c r="J120" s="10"/>
      <c r="K120" s="6"/>
      <c r="L120" s="5"/>
    </row>
    <row r="121" spans="2:12" ht="20.100000000000001" customHeight="1" x14ac:dyDescent="0.25">
      <c r="B121" s="4"/>
      <c r="C121" s="12"/>
      <c r="D121" s="13"/>
      <c r="E121" s="14"/>
      <c r="F121" s="8"/>
      <c r="G121" s="21"/>
      <c r="H121" s="21"/>
      <c r="I121" s="21"/>
      <c r="J121" s="10"/>
      <c r="K121" s="7"/>
      <c r="L121" s="5"/>
    </row>
    <row r="122" spans="2:12" ht="20.100000000000001" customHeight="1" x14ac:dyDescent="0.25">
      <c r="B122" s="4"/>
      <c r="C122" s="12"/>
      <c r="D122" s="13"/>
      <c r="E122" s="14"/>
      <c r="F122" s="8"/>
      <c r="G122" s="21"/>
      <c r="H122" s="21"/>
      <c r="I122" s="21"/>
      <c r="J122" s="10"/>
      <c r="K122" s="7"/>
      <c r="L122" s="5"/>
    </row>
    <row r="123" spans="2:12" ht="20.100000000000001" customHeight="1" x14ac:dyDescent="0.25">
      <c r="B123" s="4"/>
      <c r="C123" s="12"/>
      <c r="D123" s="13"/>
      <c r="E123" s="14"/>
      <c r="F123" s="8"/>
      <c r="G123" s="21"/>
      <c r="H123" s="21"/>
      <c r="I123" s="21"/>
      <c r="J123" s="10"/>
      <c r="K123" s="7"/>
      <c r="L123" s="5"/>
    </row>
    <row r="124" spans="2:12" ht="20.100000000000001" customHeight="1" x14ac:dyDescent="0.25">
      <c r="B124" s="4"/>
      <c r="C124" s="12"/>
      <c r="D124" s="13"/>
      <c r="E124" s="14"/>
      <c r="F124" s="8"/>
      <c r="G124" s="21"/>
      <c r="H124" s="21"/>
      <c r="I124" s="21"/>
      <c r="J124" s="10"/>
      <c r="K124" s="7"/>
      <c r="L124" s="5"/>
    </row>
    <row r="125" spans="2:12" ht="20.100000000000001" customHeight="1" x14ac:dyDescent="0.25">
      <c r="B125" s="4"/>
      <c r="C125" s="12"/>
      <c r="D125" s="13"/>
      <c r="E125" s="14"/>
      <c r="F125" s="8"/>
      <c r="G125" s="21"/>
      <c r="H125" s="21"/>
      <c r="I125" s="21"/>
      <c r="J125" s="10"/>
      <c r="K125" s="7"/>
      <c r="L125" s="5"/>
    </row>
    <row r="126" spans="2:12" ht="20.100000000000001" customHeight="1" x14ac:dyDescent="0.25">
      <c r="B126" s="4"/>
      <c r="C126" s="12"/>
      <c r="D126" s="13"/>
      <c r="E126" s="14"/>
      <c r="F126" s="8"/>
      <c r="G126" s="21"/>
      <c r="H126" s="21"/>
      <c r="I126" s="21"/>
      <c r="J126" s="10"/>
      <c r="K126" s="6"/>
      <c r="L126" s="5"/>
    </row>
    <row r="127" spans="2:12" ht="20.100000000000001" customHeight="1" x14ac:dyDescent="0.25">
      <c r="B127" s="4"/>
      <c r="C127" s="12"/>
      <c r="D127" s="13"/>
      <c r="E127" s="14"/>
      <c r="F127" s="8"/>
      <c r="G127" s="21"/>
      <c r="H127" s="21"/>
      <c r="I127" s="21"/>
      <c r="J127" s="10"/>
      <c r="K127" s="6"/>
      <c r="L127" s="5"/>
    </row>
    <row r="128" spans="2:12" ht="20.100000000000001" customHeight="1" x14ac:dyDescent="0.25">
      <c r="B128" s="4"/>
      <c r="C128" s="12"/>
      <c r="D128" s="13"/>
      <c r="E128" s="14"/>
      <c r="F128" s="8"/>
      <c r="G128" s="21"/>
      <c r="H128" s="21"/>
      <c r="I128" s="21"/>
      <c r="J128" s="10"/>
      <c r="K128" s="6"/>
      <c r="L128" s="5"/>
    </row>
    <row r="129" spans="2:12" ht="20.100000000000001" customHeight="1" x14ac:dyDescent="0.25">
      <c r="B129" s="4"/>
      <c r="C129" s="12"/>
      <c r="D129" s="13"/>
      <c r="E129" s="14"/>
      <c r="F129" s="8"/>
      <c r="G129" s="21"/>
      <c r="H129" s="21"/>
      <c r="I129" s="21"/>
      <c r="J129" s="10"/>
      <c r="K129" s="7"/>
      <c r="L129" s="5"/>
    </row>
    <row r="130" spans="2:12" ht="20.100000000000001" customHeight="1" x14ac:dyDescent="0.25">
      <c r="B130" s="4"/>
      <c r="C130" s="12"/>
      <c r="D130" s="13"/>
      <c r="E130" s="14"/>
      <c r="F130" s="8"/>
      <c r="G130" s="21"/>
      <c r="H130" s="21"/>
      <c r="I130" s="21"/>
      <c r="J130" s="10"/>
      <c r="K130" s="5"/>
      <c r="L130" s="5"/>
    </row>
    <row r="131" spans="2:12" ht="20.100000000000001" customHeight="1" x14ac:dyDescent="0.25">
      <c r="B131" s="4"/>
      <c r="C131" s="12"/>
      <c r="D131" s="13"/>
      <c r="E131" s="14"/>
      <c r="F131" s="8"/>
      <c r="G131" s="21"/>
      <c r="H131" s="21"/>
      <c r="I131" s="21"/>
      <c r="J131" s="10"/>
      <c r="K131" s="5"/>
      <c r="L131" s="5"/>
    </row>
    <row r="132" spans="2:12" ht="20.100000000000001" customHeight="1" x14ac:dyDescent="0.25">
      <c r="B132" s="4"/>
      <c r="C132" s="12"/>
      <c r="D132" s="13"/>
      <c r="E132" s="14"/>
      <c r="F132" s="8"/>
      <c r="G132" s="21"/>
      <c r="H132" s="21"/>
      <c r="I132" s="21"/>
      <c r="J132" s="10"/>
      <c r="K132" s="5"/>
      <c r="L132" s="5"/>
    </row>
    <row r="133" spans="2:12" ht="20.100000000000001" customHeight="1" x14ac:dyDescent="0.25">
      <c r="B133" s="4"/>
      <c r="C133" s="12"/>
      <c r="D133" s="13"/>
      <c r="E133" s="14"/>
      <c r="F133" s="8"/>
      <c r="G133" s="21"/>
      <c r="H133" s="21"/>
      <c r="I133" s="21"/>
      <c r="J133" s="10"/>
      <c r="K133" s="7"/>
      <c r="L133" s="5"/>
    </row>
    <row r="134" spans="2:12" ht="20.100000000000001" customHeight="1" x14ac:dyDescent="0.25">
      <c r="B134" s="4"/>
      <c r="C134" s="12"/>
      <c r="D134" s="13"/>
      <c r="E134" s="14"/>
      <c r="F134" s="8"/>
      <c r="G134" s="21"/>
      <c r="H134" s="21"/>
      <c r="I134" s="21"/>
      <c r="J134" s="10"/>
      <c r="K134" s="7"/>
      <c r="L134" s="5"/>
    </row>
    <row r="135" spans="2:12" ht="20.100000000000001" customHeight="1" x14ac:dyDescent="0.25">
      <c r="B135" s="4"/>
      <c r="C135" s="12"/>
      <c r="D135" s="13"/>
      <c r="E135" s="14"/>
      <c r="F135" s="8"/>
      <c r="G135" s="21"/>
      <c r="H135" s="21"/>
      <c r="I135" s="21"/>
      <c r="J135" s="10"/>
      <c r="K135" s="6"/>
      <c r="L135" s="5"/>
    </row>
    <row r="136" spans="2:12" ht="20.100000000000001" customHeight="1" x14ac:dyDescent="0.25">
      <c r="B136" s="4"/>
      <c r="C136" s="12"/>
      <c r="D136" s="13"/>
      <c r="E136" s="14"/>
      <c r="F136" s="8"/>
      <c r="G136" s="21"/>
      <c r="H136" s="21"/>
      <c r="I136" s="21"/>
      <c r="J136" s="10"/>
      <c r="K136" s="7"/>
      <c r="L136" s="5"/>
    </row>
    <row r="137" spans="2:12" ht="20.100000000000001" customHeight="1" x14ac:dyDescent="0.25">
      <c r="B137" s="4"/>
      <c r="C137" s="12"/>
      <c r="D137" s="13"/>
      <c r="E137" s="14"/>
      <c r="F137" s="8"/>
      <c r="G137" s="21"/>
      <c r="H137" s="21"/>
      <c r="I137" s="21"/>
      <c r="J137" s="10"/>
      <c r="K137" s="6"/>
      <c r="L137" s="5"/>
    </row>
    <row r="138" spans="2:12" ht="20.100000000000001" customHeight="1" x14ac:dyDescent="0.25">
      <c r="B138" s="4"/>
      <c r="C138" s="12"/>
      <c r="D138" s="13"/>
      <c r="E138" s="14"/>
      <c r="F138" s="8"/>
      <c r="G138" s="21"/>
      <c r="H138" s="21"/>
      <c r="I138" s="21"/>
      <c r="J138" s="10"/>
      <c r="K138" s="7"/>
      <c r="L138" s="5"/>
    </row>
    <row r="139" spans="2:12" ht="20.100000000000001" customHeight="1" x14ac:dyDescent="0.25">
      <c r="B139" s="4"/>
      <c r="C139" s="12"/>
      <c r="D139" s="13"/>
      <c r="E139" s="14"/>
      <c r="F139" s="8"/>
      <c r="G139" s="21"/>
      <c r="H139" s="21"/>
      <c r="I139" s="21"/>
      <c r="J139" s="10"/>
      <c r="K139" s="5"/>
      <c r="L139" s="5"/>
    </row>
    <row r="140" spans="2:12" ht="20.100000000000001" customHeight="1" x14ac:dyDescent="0.25">
      <c r="B140" s="4"/>
      <c r="C140" s="12"/>
      <c r="D140" s="13"/>
      <c r="E140" s="14"/>
      <c r="F140" s="8"/>
      <c r="G140" s="21"/>
      <c r="H140" s="21"/>
      <c r="I140" s="21"/>
      <c r="J140" s="10"/>
      <c r="K140" s="6"/>
      <c r="L140" s="5"/>
    </row>
    <row r="141" spans="2:12" ht="20.100000000000001" customHeight="1" x14ac:dyDescent="0.25">
      <c r="B141" s="4"/>
      <c r="C141" s="12"/>
      <c r="D141" s="13"/>
      <c r="E141" s="14"/>
      <c r="F141" s="8"/>
      <c r="G141" s="21"/>
      <c r="H141" s="21"/>
      <c r="I141" s="21"/>
      <c r="J141" s="10"/>
      <c r="K141" s="7"/>
      <c r="L141" s="5"/>
    </row>
    <row r="142" spans="2:12" ht="20.100000000000001" customHeight="1" x14ac:dyDescent="0.25">
      <c r="B142" s="4"/>
      <c r="C142" s="12"/>
      <c r="D142" s="13"/>
      <c r="E142" s="14"/>
      <c r="F142" s="8"/>
      <c r="G142" s="21"/>
      <c r="H142" s="21"/>
      <c r="I142" s="21"/>
      <c r="J142" s="10"/>
      <c r="K142" s="6"/>
      <c r="L142" s="5"/>
    </row>
    <row r="143" spans="2:12" ht="20.100000000000001" customHeight="1" x14ac:dyDescent="0.25">
      <c r="B143" s="4"/>
      <c r="C143" s="12"/>
      <c r="D143" s="13"/>
      <c r="E143" s="14"/>
      <c r="F143" s="8"/>
      <c r="G143" s="21"/>
      <c r="H143" s="21"/>
      <c r="I143" s="21"/>
      <c r="J143" s="10"/>
      <c r="K143" s="7"/>
      <c r="L143" s="5"/>
    </row>
    <row r="144" spans="2:12" ht="20.100000000000001" customHeight="1" x14ac:dyDescent="0.25">
      <c r="B144" s="4"/>
      <c r="C144" s="12"/>
      <c r="D144" s="13"/>
      <c r="E144" s="14"/>
      <c r="F144" s="8"/>
      <c r="G144" s="21"/>
      <c r="H144" s="21"/>
      <c r="I144" s="21"/>
      <c r="J144" s="10"/>
      <c r="K144" s="7"/>
      <c r="L144" s="5"/>
    </row>
    <row r="145" spans="2:12" ht="20.100000000000001" customHeight="1" x14ac:dyDescent="0.25">
      <c r="B145" s="4"/>
      <c r="C145" s="12"/>
      <c r="D145" s="13"/>
      <c r="E145" s="14"/>
      <c r="F145" s="8"/>
      <c r="G145" s="21"/>
      <c r="H145" s="21"/>
      <c r="I145" s="21"/>
      <c r="J145" s="10"/>
      <c r="K145" s="3"/>
      <c r="L145" s="3"/>
    </row>
    <row r="146" spans="2:12" ht="20.100000000000001" customHeight="1" x14ac:dyDescent="0.25">
      <c r="B146" s="4"/>
      <c r="C146" s="12"/>
      <c r="D146" s="13"/>
      <c r="E146" s="14"/>
      <c r="F146" s="8"/>
      <c r="G146" s="21"/>
      <c r="H146" s="21"/>
      <c r="I146" s="21"/>
      <c r="J146" s="10"/>
      <c r="K146" s="7"/>
      <c r="L146" s="5"/>
    </row>
    <row r="147" spans="2:12" ht="20.100000000000001" customHeight="1" x14ac:dyDescent="0.25">
      <c r="B147" s="4"/>
      <c r="C147" s="12"/>
      <c r="D147" s="13"/>
      <c r="E147" s="14"/>
      <c r="F147" s="8"/>
      <c r="G147" s="21"/>
      <c r="H147" s="21"/>
      <c r="I147" s="21"/>
      <c r="J147" s="10"/>
      <c r="K147" s="7"/>
      <c r="L147" s="5"/>
    </row>
    <row r="148" spans="2:12" ht="20.100000000000001" customHeight="1" x14ac:dyDescent="0.25">
      <c r="B148" s="4"/>
      <c r="C148" s="12"/>
      <c r="D148" s="13"/>
      <c r="E148" s="14"/>
      <c r="F148" s="8"/>
      <c r="G148" s="21"/>
      <c r="H148" s="21"/>
      <c r="I148" s="21"/>
      <c r="J148" s="10"/>
      <c r="K148" s="7"/>
      <c r="L148" s="5"/>
    </row>
    <row r="149" spans="2:12" ht="20.100000000000001" customHeight="1" x14ac:dyDescent="0.25">
      <c r="B149" s="4"/>
      <c r="C149" s="12"/>
      <c r="D149" s="13"/>
      <c r="E149" s="14"/>
      <c r="F149" s="8"/>
      <c r="G149" s="21"/>
      <c r="H149" s="21"/>
      <c r="I149" s="21"/>
      <c r="J149" s="10"/>
      <c r="K149" s="7"/>
      <c r="L149" s="5"/>
    </row>
    <row r="150" spans="2:12" ht="20.100000000000001" customHeight="1" x14ac:dyDescent="0.25">
      <c r="B150" s="4"/>
      <c r="C150" s="12"/>
      <c r="D150" s="13"/>
      <c r="E150" s="14"/>
      <c r="F150" s="8"/>
      <c r="G150" s="21"/>
      <c r="H150" s="21"/>
      <c r="I150" s="21"/>
      <c r="J150" s="10"/>
      <c r="K150" s="6"/>
      <c r="L150" s="5"/>
    </row>
    <row r="151" spans="2:12" ht="20.100000000000001" customHeight="1" x14ac:dyDescent="0.25">
      <c r="B151" s="4"/>
      <c r="C151" s="12"/>
      <c r="D151" s="13"/>
      <c r="E151" s="14"/>
      <c r="F151" s="8"/>
      <c r="G151" s="21"/>
      <c r="H151" s="21"/>
      <c r="I151" s="21"/>
      <c r="J151" s="10"/>
      <c r="K151" s="7"/>
      <c r="L151" s="5"/>
    </row>
    <row r="152" spans="2:12" ht="20.100000000000001" customHeight="1" x14ac:dyDescent="0.25">
      <c r="B152" s="4"/>
      <c r="C152" s="12"/>
      <c r="D152" s="13"/>
      <c r="E152" s="14"/>
      <c r="F152" s="8"/>
      <c r="G152" s="21"/>
      <c r="H152" s="21"/>
      <c r="I152" s="21"/>
      <c r="J152" s="10"/>
      <c r="K152" s="6"/>
      <c r="L152" s="5"/>
    </row>
    <row r="153" spans="2:12" ht="20.100000000000001" customHeight="1" x14ac:dyDescent="0.25">
      <c r="B153" s="4"/>
      <c r="C153" s="12"/>
      <c r="D153" s="13"/>
      <c r="E153" s="14"/>
      <c r="F153" s="8"/>
      <c r="G153" s="21"/>
      <c r="H153" s="21"/>
      <c r="I153" s="21"/>
      <c r="J153" s="10"/>
      <c r="K153" s="7"/>
      <c r="L153" s="5"/>
    </row>
    <row r="154" spans="2:12" ht="20.100000000000001" customHeight="1" x14ac:dyDescent="0.25">
      <c r="B154" s="4"/>
      <c r="C154" s="12"/>
      <c r="D154" s="13"/>
      <c r="E154" s="14"/>
      <c r="F154" s="8"/>
      <c r="G154" s="21"/>
      <c r="H154" s="21"/>
      <c r="I154" s="21"/>
      <c r="J154" s="10"/>
      <c r="K154" s="6"/>
      <c r="L154" s="5"/>
    </row>
    <row r="155" spans="2:12" ht="20.100000000000001" customHeight="1" x14ac:dyDescent="0.25">
      <c r="B155" s="4"/>
      <c r="C155" s="12"/>
      <c r="D155" s="13"/>
      <c r="E155" s="14"/>
      <c r="F155" s="8"/>
      <c r="G155" s="21"/>
      <c r="H155" s="21"/>
      <c r="I155" s="21"/>
      <c r="J155" s="10"/>
      <c r="K155" s="7"/>
      <c r="L155" s="5"/>
    </row>
    <row r="156" spans="2:12" ht="20.100000000000001" customHeight="1" x14ac:dyDescent="0.25">
      <c r="B156" s="4"/>
      <c r="C156" s="12"/>
      <c r="D156" s="13"/>
      <c r="E156" s="14"/>
      <c r="F156" s="8"/>
      <c r="G156" s="21"/>
      <c r="H156" s="21"/>
      <c r="I156" s="21"/>
      <c r="J156" s="10"/>
      <c r="K156" s="7"/>
      <c r="L156" s="5"/>
    </row>
    <row r="157" spans="2:12" ht="20.100000000000001" customHeight="1" x14ac:dyDescent="0.25">
      <c r="B157" s="4"/>
      <c r="C157" s="12"/>
      <c r="D157" s="13"/>
      <c r="E157" s="14"/>
      <c r="F157" s="8"/>
      <c r="G157" s="21"/>
      <c r="H157" s="21"/>
      <c r="I157" s="21"/>
      <c r="J157" s="10"/>
      <c r="K157" s="7"/>
      <c r="L157" s="5"/>
    </row>
    <row r="158" spans="2:12" ht="20.100000000000001" customHeight="1" x14ac:dyDescent="0.25">
      <c r="B158" s="4"/>
      <c r="C158" s="12"/>
      <c r="D158" s="13"/>
      <c r="E158" s="14"/>
      <c r="F158" s="8"/>
      <c r="G158" s="21"/>
      <c r="H158" s="21"/>
      <c r="I158" s="21"/>
      <c r="J158" s="10"/>
      <c r="K158" s="7"/>
      <c r="L158" s="5"/>
    </row>
    <row r="159" spans="2:12" ht="20.100000000000001" customHeight="1" x14ac:dyDescent="0.25">
      <c r="B159" s="4"/>
      <c r="C159" s="12"/>
      <c r="D159" s="13"/>
      <c r="E159" s="14"/>
      <c r="F159" s="8"/>
      <c r="G159" s="21"/>
      <c r="H159" s="21"/>
      <c r="I159" s="21"/>
      <c r="J159" s="10"/>
      <c r="K159" s="6"/>
      <c r="L159" s="5"/>
    </row>
    <row r="160" spans="2:12" ht="20.100000000000001" customHeight="1" x14ac:dyDescent="0.25">
      <c r="B160" s="4"/>
      <c r="C160" s="12"/>
      <c r="D160" s="13"/>
      <c r="E160" s="14"/>
      <c r="F160" s="8"/>
      <c r="G160" s="21"/>
      <c r="H160" s="21"/>
      <c r="I160" s="21"/>
      <c r="J160" s="10"/>
      <c r="K160" s="7"/>
      <c r="L160" s="5"/>
    </row>
    <row r="161" spans="2:12" ht="20.100000000000001" customHeight="1" x14ac:dyDescent="0.25">
      <c r="B161" s="4"/>
      <c r="C161" s="12"/>
      <c r="D161" s="13"/>
      <c r="E161" s="14"/>
      <c r="F161" s="8"/>
      <c r="G161" s="21"/>
      <c r="H161" s="21"/>
      <c r="I161" s="21"/>
      <c r="J161" s="10"/>
      <c r="K161" s="7"/>
      <c r="L161" s="5"/>
    </row>
    <row r="162" spans="2:12" ht="20.100000000000001" customHeight="1" x14ac:dyDescent="0.25">
      <c r="B162" s="4"/>
      <c r="C162" s="12"/>
      <c r="D162" s="13"/>
      <c r="E162" s="14"/>
      <c r="F162" s="8"/>
      <c r="G162" s="21"/>
      <c r="H162" s="21"/>
      <c r="I162" s="21"/>
      <c r="J162" s="10"/>
      <c r="K162" s="5"/>
      <c r="L162" s="5"/>
    </row>
    <row r="163" spans="2:12" ht="20.100000000000001" customHeight="1" x14ac:dyDescent="0.25">
      <c r="B163" s="4"/>
      <c r="C163" s="12"/>
      <c r="D163" s="13"/>
      <c r="E163" s="14"/>
      <c r="F163" s="8"/>
      <c r="G163" s="21"/>
      <c r="H163" s="21"/>
      <c r="I163" s="21"/>
      <c r="J163" s="10"/>
      <c r="K163" s="6"/>
      <c r="L163" s="5"/>
    </row>
    <row r="164" spans="2:12" ht="20.100000000000001" customHeight="1" x14ac:dyDescent="0.25">
      <c r="B164" s="4"/>
      <c r="C164" s="12"/>
      <c r="D164" s="13"/>
      <c r="E164" s="14"/>
      <c r="F164" s="8"/>
      <c r="G164" s="21"/>
      <c r="H164" s="21"/>
      <c r="I164" s="21"/>
      <c r="J164" s="10"/>
      <c r="K164" s="7"/>
      <c r="L164" s="5"/>
    </row>
    <row r="165" spans="2:12" ht="20.100000000000001" customHeight="1" x14ac:dyDescent="0.25">
      <c r="B165" s="4"/>
      <c r="C165" s="12"/>
      <c r="D165" s="13"/>
      <c r="E165" s="14"/>
      <c r="F165" s="8"/>
      <c r="G165" s="21"/>
      <c r="H165" s="21"/>
      <c r="I165" s="21"/>
      <c r="J165" s="10"/>
      <c r="K165" s="3"/>
      <c r="L165" s="3"/>
    </row>
    <row r="166" spans="2:12" ht="20.100000000000001" customHeight="1" x14ac:dyDescent="0.25">
      <c r="B166" s="4"/>
      <c r="C166" s="12"/>
      <c r="D166" s="13"/>
      <c r="E166" s="14"/>
      <c r="F166" s="8"/>
      <c r="G166" s="21"/>
      <c r="H166" s="21"/>
      <c r="I166" s="21"/>
      <c r="J166" s="10"/>
      <c r="K166" s="6"/>
      <c r="L166" s="5"/>
    </row>
    <row r="167" spans="2:12" ht="20.100000000000001" customHeight="1" x14ac:dyDescent="0.25">
      <c r="B167" s="4"/>
      <c r="C167" s="12"/>
      <c r="D167" s="13"/>
      <c r="E167" s="14"/>
      <c r="F167" s="8"/>
      <c r="G167" s="21"/>
      <c r="H167" s="21"/>
      <c r="I167" s="21"/>
      <c r="J167" s="10"/>
      <c r="K167" s="7"/>
      <c r="L167" s="5"/>
    </row>
    <row r="168" spans="2:12" ht="20.100000000000001" customHeight="1" x14ac:dyDescent="0.25">
      <c r="B168" s="4"/>
      <c r="C168" s="12"/>
      <c r="D168" s="13"/>
      <c r="E168" s="14"/>
      <c r="F168" s="8"/>
      <c r="G168" s="21"/>
      <c r="H168" s="21"/>
      <c r="I168" s="21"/>
      <c r="J168" s="10"/>
      <c r="K168" s="6"/>
      <c r="L168" s="5"/>
    </row>
    <row r="169" spans="2:12" ht="20.100000000000001" customHeight="1" x14ac:dyDescent="0.25">
      <c r="B169" s="4"/>
      <c r="C169" s="12"/>
      <c r="D169" s="13"/>
      <c r="E169" s="14"/>
      <c r="F169" s="8"/>
      <c r="G169" s="21"/>
      <c r="H169" s="21"/>
      <c r="I169" s="21"/>
      <c r="J169" s="10"/>
      <c r="K169" s="7"/>
      <c r="L169" s="5"/>
    </row>
    <row r="170" spans="2:12" ht="20.100000000000001" customHeight="1" x14ac:dyDescent="0.25">
      <c r="B170" s="4"/>
      <c r="C170" s="12"/>
      <c r="D170" s="13"/>
      <c r="E170" s="14"/>
      <c r="F170" s="8"/>
      <c r="G170" s="21"/>
      <c r="H170" s="21"/>
      <c r="I170" s="21"/>
      <c r="J170" s="10"/>
      <c r="K170" s="7"/>
      <c r="L170" s="5"/>
    </row>
    <row r="171" spans="2:12" ht="20.100000000000001" customHeight="1" x14ac:dyDescent="0.25">
      <c r="B171" s="4"/>
      <c r="C171" s="12"/>
      <c r="D171" s="13"/>
      <c r="E171" s="14"/>
      <c r="F171" s="8"/>
      <c r="G171" s="21"/>
      <c r="H171" s="21"/>
      <c r="I171" s="21"/>
      <c r="J171" s="10"/>
      <c r="K171" s="6"/>
      <c r="L171" s="5"/>
    </row>
    <row r="172" spans="2:12" ht="20.100000000000001" customHeight="1" x14ac:dyDescent="0.25">
      <c r="B172" s="4"/>
      <c r="C172" s="12"/>
      <c r="D172" s="13"/>
      <c r="E172" s="14"/>
      <c r="F172" s="8"/>
      <c r="G172" s="21"/>
      <c r="H172" s="21"/>
      <c r="I172" s="21"/>
      <c r="J172" s="10"/>
      <c r="K172" s="7"/>
      <c r="L172" s="5"/>
    </row>
    <row r="173" spans="2:12" ht="20.100000000000001" customHeight="1" x14ac:dyDescent="0.25">
      <c r="B173" s="4"/>
      <c r="C173" s="12"/>
      <c r="D173" s="13"/>
      <c r="E173" s="14"/>
      <c r="F173" s="8"/>
      <c r="G173" s="21"/>
      <c r="H173" s="21"/>
      <c r="I173" s="21"/>
      <c r="J173" s="10"/>
      <c r="K173" s="7"/>
      <c r="L173" s="5"/>
    </row>
    <row r="174" spans="2:12" ht="20.100000000000001" customHeight="1" x14ac:dyDescent="0.25">
      <c r="B174" s="4"/>
      <c r="C174" s="12"/>
      <c r="D174" s="13"/>
      <c r="E174" s="14"/>
      <c r="F174" s="8"/>
      <c r="G174" s="21"/>
      <c r="H174" s="21"/>
      <c r="I174" s="21"/>
      <c r="J174" s="10"/>
      <c r="K174" s="7"/>
      <c r="L174" s="5"/>
    </row>
    <row r="175" spans="2:12" ht="20.100000000000001" customHeight="1" x14ac:dyDescent="0.25">
      <c r="B175" s="4"/>
      <c r="C175" s="12"/>
      <c r="D175" s="13"/>
      <c r="E175" s="14"/>
      <c r="F175" s="8"/>
      <c r="G175" s="21"/>
      <c r="H175" s="21"/>
      <c r="I175" s="21"/>
      <c r="J175" s="10"/>
      <c r="K175" s="7"/>
      <c r="L175" s="5"/>
    </row>
    <row r="176" spans="2:12" ht="20.100000000000001" customHeight="1" x14ac:dyDescent="0.25">
      <c r="B176" s="4"/>
      <c r="C176" s="12"/>
      <c r="D176" s="13"/>
      <c r="E176" s="14"/>
      <c r="F176" s="8"/>
      <c r="G176" s="21"/>
      <c r="H176" s="21"/>
      <c r="I176" s="21"/>
      <c r="J176" s="10"/>
      <c r="K176" s="6"/>
      <c r="L176" s="5"/>
    </row>
    <row r="177" spans="2:12" ht="20.100000000000001" customHeight="1" x14ac:dyDescent="0.25">
      <c r="B177" s="4"/>
      <c r="C177" s="12"/>
      <c r="D177" s="13"/>
      <c r="E177" s="14"/>
      <c r="F177" s="8"/>
      <c r="G177" s="21"/>
      <c r="H177" s="21"/>
      <c r="I177" s="21"/>
      <c r="J177" s="10"/>
      <c r="K177" s="5"/>
      <c r="L177" s="5"/>
    </row>
    <row r="178" spans="2:12" ht="20.100000000000001" customHeight="1" x14ac:dyDescent="0.25">
      <c r="B178" s="4"/>
      <c r="C178" s="12"/>
      <c r="D178" s="13"/>
      <c r="E178" s="14"/>
      <c r="F178" s="8"/>
      <c r="G178" s="21"/>
      <c r="H178" s="21"/>
      <c r="I178" s="21"/>
      <c r="J178" s="10"/>
      <c r="K178" s="7"/>
      <c r="L178" s="5"/>
    </row>
    <row r="179" spans="2:12" ht="20.100000000000001" customHeight="1" x14ac:dyDescent="0.25">
      <c r="B179" s="4"/>
      <c r="C179" s="12"/>
      <c r="D179" s="13"/>
      <c r="E179" s="14"/>
      <c r="F179" s="8"/>
      <c r="G179" s="21"/>
      <c r="H179" s="21"/>
      <c r="I179" s="21"/>
      <c r="J179" s="10"/>
      <c r="K179" s="7"/>
      <c r="L179" s="5"/>
    </row>
    <row r="180" spans="2:12" ht="20.100000000000001" customHeight="1" x14ac:dyDescent="0.25">
      <c r="B180" s="4"/>
      <c r="C180" s="12"/>
      <c r="D180" s="13"/>
      <c r="E180" s="14"/>
      <c r="F180" s="8"/>
      <c r="G180" s="21"/>
      <c r="H180" s="21"/>
      <c r="I180" s="21"/>
      <c r="J180" s="10"/>
      <c r="K180" s="7"/>
      <c r="L180" s="5"/>
    </row>
    <row r="181" spans="2:12" ht="20.100000000000001" customHeight="1" x14ac:dyDescent="0.25">
      <c r="B181" s="4"/>
      <c r="C181" s="12"/>
      <c r="D181" s="13"/>
      <c r="E181" s="14"/>
      <c r="F181" s="8"/>
      <c r="G181" s="21"/>
      <c r="H181" s="21"/>
      <c r="I181" s="21"/>
      <c r="J181" s="10"/>
      <c r="K181" s="7"/>
      <c r="L181" s="5"/>
    </row>
    <row r="182" spans="2:12" ht="20.100000000000001" customHeight="1" x14ac:dyDescent="0.25">
      <c r="B182" s="4"/>
      <c r="C182" s="12"/>
      <c r="D182" s="13"/>
      <c r="E182" s="14"/>
      <c r="F182" s="8"/>
      <c r="G182" s="21"/>
      <c r="H182" s="21"/>
      <c r="I182" s="21"/>
      <c r="J182" s="10"/>
      <c r="K182" s="5"/>
      <c r="L182" s="5"/>
    </row>
    <row r="183" spans="2:12" ht="20.100000000000001" customHeight="1" x14ac:dyDescent="0.25">
      <c r="B183" s="4"/>
      <c r="C183" s="12"/>
      <c r="D183" s="13"/>
      <c r="E183" s="14"/>
      <c r="F183" s="8"/>
      <c r="G183" s="21"/>
      <c r="H183" s="21"/>
      <c r="I183" s="21"/>
      <c r="J183" s="10"/>
      <c r="K183" s="6"/>
      <c r="L183" s="5"/>
    </row>
    <row r="184" spans="2:12" ht="20.100000000000001" customHeight="1" x14ac:dyDescent="0.25">
      <c r="B184" s="4"/>
      <c r="C184" s="12"/>
      <c r="D184" s="13"/>
      <c r="E184" s="14"/>
      <c r="F184" s="8"/>
      <c r="G184" s="21"/>
      <c r="H184" s="21"/>
      <c r="I184" s="21"/>
      <c r="J184" s="10"/>
      <c r="K184" s="6"/>
      <c r="L184" s="5"/>
    </row>
    <row r="185" spans="2:12" ht="20.100000000000001" customHeight="1" x14ac:dyDescent="0.25">
      <c r="B185" s="4"/>
      <c r="C185" s="12"/>
      <c r="D185" s="13"/>
      <c r="E185" s="14"/>
      <c r="F185" s="8"/>
      <c r="G185" s="21"/>
      <c r="H185" s="21"/>
      <c r="I185" s="21"/>
      <c r="J185" s="10"/>
      <c r="K185" s="7"/>
      <c r="L185" s="5"/>
    </row>
    <row r="186" spans="2:12" ht="20.100000000000001" customHeight="1" x14ac:dyDescent="0.25">
      <c r="B186" s="4"/>
      <c r="C186" s="12"/>
      <c r="D186" s="13"/>
      <c r="E186" s="14"/>
      <c r="F186" s="8"/>
      <c r="G186" s="21"/>
      <c r="H186" s="21"/>
      <c r="I186" s="21"/>
      <c r="J186" s="10"/>
      <c r="K186" s="7"/>
      <c r="L186" s="5"/>
    </row>
    <row r="187" spans="2:12" ht="20.100000000000001" customHeight="1" x14ac:dyDescent="0.25">
      <c r="B187" s="4"/>
      <c r="C187" s="12"/>
      <c r="D187" s="13"/>
      <c r="E187" s="14"/>
      <c r="F187" s="8"/>
      <c r="G187" s="21"/>
      <c r="H187" s="21"/>
      <c r="I187" s="21"/>
      <c r="J187" s="10"/>
      <c r="K187" s="7"/>
      <c r="L187" s="5"/>
    </row>
    <row r="188" spans="2:12" ht="20.100000000000001" customHeight="1" x14ac:dyDescent="0.25">
      <c r="B188" s="4"/>
      <c r="C188" s="12"/>
      <c r="D188" s="13"/>
      <c r="E188" s="14"/>
      <c r="F188" s="8"/>
      <c r="G188" s="21"/>
      <c r="H188" s="21"/>
      <c r="I188" s="21"/>
      <c r="J188" s="10"/>
      <c r="K188" s="6"/>
      <c r="L188" s="5"/>
    </row>
    <row r="189" spans="2:12" ht="20.100000000000001" customHeight="1" x14ac:dyDescent="0.25">
      <c r="B189" s="4"/>
      <c r="C189" s="12"/>
      <c r="D189" s="13"/>
      <c r="E189" s="14"/>
      <c r="F189" s="8"/>
      <c r="G189" s="21"/>
      <c r="H189" s="21"/>
      <c r="I189" s="21"/>
      <c r="J189" s="10"/>
      <c r="K189" s="5"/>
      <c r="L189" s="5"/>
    </row>
    <row r="190" spans="2:12" ht="20.100000000000001" customHeight="1" x14ac:dyDescent="0.25">
      <c r="B190" s="4"/>
      <c r="C190" s="12"/>
      <c r="D190" s="13"/>
      <c r="E190" s="14"/>
      <c r="F190" s="8"/>
      <c r="G190" s="21"/>
      <c r="H190" s="21"/>
      <c r="I190" s="21"/>
      <c r="J190" s="10"/>
      <c r="K190" s="7"/>
      <c r="L190" s="5"/>
    </row>
    <row r="191" spans="2:12" ht="20.100000000000001" customHeight="1" x14ac:dyDescent="0.25">
      <c r="B191" s="4"/>
      <c r="C191" s="12"/>
      <c r="D191" s="13"/>
      <c r="E191" s="14"/>
      <c r="F191" s="8"/>
      <c r="G191" s="21"/>
      <c r="H191" s="21"/>
      <c r="I191" s="21"/>
      <c r="J191" s="10"/>
      <c r="K191" s="7"/>
      <c r="L191" s="5"/>
    </row>
    <row r="192" spans="2:12" ht="20.100000000000001" customHeight="1" x14ac:dyDescent="0.25">
      <c r="B192" s="4"/>
      <c r="C192" s="12"/>
      <c r="D192" s="13"/>
      <c r="E192" s="14"/>
      <c r="F192" s="8"/>
      <c r="G192" s="21"/>
      <c r="H192" s="21"/>
      <c r="I192" s="21"/>
      <c r="J192" s="10"/>
      <c r="K192" s="7"/>
      <c r="L192" s="5"/>
    </row>
    <row r="193" spans="2:12" ht="20.100000000000001" customHeight="1" x14ac:dyDescent="0.25">
      <c r="B193" s="4"/>
      <c r="C193" s="12"/>
      <c r="D193" s="13"/>
      <c r="E193" s="14"/>
      <c r="F193" s="8"/>
      <c r="G193" s="21"/>
      <c r="H193" s="21"/>
      <c r="I193" s="21"/>
      <c r="J193" s="10"/>
      <c r="K193" s="6"/>
      <c r="L193" s="5"/>
    </row>
    <row r="194" spans="2:12" ht="20.100000000000001" customHeight="1" x14ac:dyDescent="0.25">
      <c r="B194" s="4"/>
      <c r="C194" s="12"/>
      <c r="D194" s="13"/>
      <c r="E194" s="14"/>
      <c r="F194" s="8"/>
      <c r="G194" s="21"/>
      <c r="H194" s="21"/>
      <c r="I194" s="21"/>
      <c r="J194" s="10"/>
      <c r="K194" s="6"/>
      <c r="L194" s="5"/>
    </row>
    <row r="195" spans="2:12" ht="20.100000000000001" customHeight="1" x14ac:dyDescent="0.25">
      <c r="B195" s="4"/>
      <c r="C195" s="12"/>
      <c r="D195" s="13"/>
      <c r="E195" s="14"/>
      <c r="F195" s="8"/>
      <c r="G195" s="21"/>
      <c r="H195" s="21"/>
      <c r="I195" s="21"/>
      <c r="J195" s="10"/>
      <c r="K195" s="6"/>
      <c r="L195" s="5"/>
    </row>
    <row r="196" spans="2:12" ht="20.100000000000001" customHeight="1" x14ac:dyDescent="0.25">
      <c r="B196" s="4"/>
      <c r="C196" s="12"/>
      <c r="D196" s="13"/>
      <c r="E196" s="14"/>
      <c r="F196" s="8"/>
      <c r="G196" s="21"/>
      <c r="H196" s="21"/>
      <c r="I196" s="21"/>
      <c r="J196" s="10"/>
      <c r="K196" s="6"/>
      <c r="L196" s="5"/>
    </row>
    <row r="197" spans="2:12" ht="20.100000000000001" customHeight="1" x14ac:dyDescent="0.25">
      <c r="B197" s="4"/>
      <c r="C197" s="12"/>
      <c r="D197" s="13"/>
      <c r="E197" s="14"/>
      <c r="F197" s="8"/>
      <c r="G197" s="21"/>
      <c r="H197" s="21"/>
      <c r="I197" s="21"/>
      <c r="J197" s="10"/>
      <c r="K197" s="7"/>
      <c r="L197" s="5"/>
    </row>
    <row r="198" spans="2:12" ht="20.100000000000001" customHeight="1" x14ac:dyDescent="0.25">
      <c r="B198" s="4"/>
      <c r="C198" s="12"/>
      <c r="D198" s="13"/>
      <c r="E198" s="14"/>
      <c r="F198" s="8"/>
      <c r="G198" s="21"/>
      <c r="H198" s="21"/>
      <c r="I198" s="21"/>
      <c r="J198" s="10"/>
      <c r="K198" s="6"/>
      <c r="L198" s="5"/>
    </row>
    <row r="199" spans="2:12" ht="20.100000000000001" customHeight="1" x14ac:dyDescent="0.25">
      <c r="B199" s="4"/>
      <c r="C199" s="12"/>
      <c r="D199" s="13"/>
      <c r="E199" s="14"/>
      <c r="F199" s="8"/>
      <c r="G199" s="21"/>
      <c r="H199" s="21"/>
      <c r="I199" s="21"/>
      <c r="J199" s="10"/>
      <c r="K199" s="7"/>
      <c r="L199" s="5"/>
    </row>
    <row r="200" spans="2:12" ht="20.100000000000001" customHeight="1" x14ac:dyDescent="0.25">
      <c r="B200" s="4"/>
      <c r="C200" s="12"/>
      <c r="D200" s="13"/>
      <c r="E200" s="14"/>
      <c r="F200" s="8"/>
      <c r="G200" s="21"/>
      <c r="H200" s="21"/>
      <c r="I200" s="21"/>
      <c r="J200" s="10"/>
      <c r="K200" s="6"/>
      <c r="L200" s="5"/>
    </row>
    <row r="201" spans="2:12" ht="20.100000000000001" customHeight="1" x14ac:dyDescent="0.25">
      <c r="B201" s="4"/>
      <c r="C201" s="12"/>
      <c r="D201" s="13"/>
      <c r="E201" s="14"/>
      <c r="F201" s="8"/>
      <c r="G201" s="21"/>
      <c r="H201" s="21"/>
      <c r="I201" s="21"/>
      <c r="J201" s="10"/>
      <c r="K201" s="3"/>
      <c r="L201" s="3"/>
    </row>
    <row r="202" spans="2:12" ht="20.100000000000001" customHeight="1" x14ac:dyDescent="0.25">
      <c r="B202" s="4"/>
      <c r="C202" s="12"/>
      <c r="D202" s="13"/>
      <c r="E202" s="14"/>
      <c r="F202" s="8"/>
      <c r="G202" s="21"/>
      <c r="H202" s="21"/>
      <c r="I202" s="21"/>
      <c r="J202" s="10"/>
      <c r="K202" s="6"/>
      <c r="L202" s="5"/>
    </row>
    <row r="203" spans="2:12" ht="20.100000000000001" customHeight="1" x14ac:dyDescent="0.25">
      <c r="B203" s="4"/>
      <c r="C203" s="12"/>
      <c r="D203" s="13"/>
      <c r="E203" s="14"/>
      <c r="F203" s="8"/>
      <c r="G203" s="21"/>
      <c r="H203" s="21"/>
      <c r="I203" s="21"/>
      <c r="J203" s="10"/>
      <c r="K203" s="7"/>
      <c r="L203" s="5"/>
    </row>
    <row r="204" spans="2:12" ht="20.100000000000001" customHeight="1" x14ac:dyDescent="0.25">
      <c r="B204" s="4"/>
      <c r="C204" s="12"/>
      <c r="D204" s="13"/>
      <c r="E204" s="14"/>
      <c r="F204" s="8"/>
      <c r="G204" s="21"/>
      <c r="H204" s="21"/>
      <c r="I204" s="21"/>
      <c r="J204" s="10"/>
      <c r="K204" s="7"/>
      <c r="L204" s="5"/>
    </row>
    <row r="205" spans="2:12" ht="20.100000000000001" customHeight="1" x14ac:dyDescent="0.25">
      <c r="B205" s="4"/>
      <c r="C205" s="12"/>
      <c r="D205" s="13"/>
      <c r="E205" s="14"/>
      <c r="F205" s="8"/>
      <c r="G205" s="21"/>
      <c r="H205" s="21"/>
      <c r="I205" s="21"/>
      <c r="J205" s="10"/>
      <c r="K205" s="7"/>
      <c r="L205" s="5"/>
    </row>
    <row r="206" spans="2:12" ht="20.100000000000001" customHeight="1" x14ac:dyDescent="0.25">
      <c r="B206" s="4"/>
      <c r="C206" s="12"/>
      <c r="D206" s="13"/>
      <c r="E206" s="14"/>
      <c r="F206" s="8"/>
      <c r="G206" s="21"/>
      <c r="H206" s="21"/>
      <c r="I206" s="21"/>
      <c r="J206" s="10"/>
      <c r="K206" s="7"/>
      <c r="L206" s="5"/>
    </row>
    <row r="207" spans="2:12" ht="20.100000000000001" customHeight="1" x14ac:dyDescent="0.25">
      <c r="B207" s="4"/>
      <c r="C207" s="12"/>
      <c r="D207" s="13"/>
      <c r="E207" s="14"/>
      <c r="F207" s="8"/>
      <c r="G207" s="21"/>
      <c r="H207" s="21"/>
      <c r="I207" s="21"/>
      <c r="J207" s="10"/>
      <c r="K207" s="6"/>
      <c r="L207" s="5"/>
    </row>
    <row r="208" spans="2:12" ht="20.100000000000001" customHeight="1" x14ac:dyDescent="0.25">
      <c r="B208" s="4"/>
      <c r="C208" s="12"/>
      <c r="D208" s="13"/>
      <c r="E208" s="14"/>
      <c r="F208" s="8"/>
      <c r="G208" s="21"/>
      <c r="H208" s="21"/>
      <c r="I208" s="21"/>
      <c r="J208" s="10"/>
      <c r="K208" s="7"/>
      <c r="L208" s="5"/>
    </row>
    <row r="209" spans="2:12" ht="20.100000000000001" customHeight="1" x14ac:dyDescent="0.25">
      <c r="B209" s="4"/>
      <c r="C209" s="12"/>
      <c r="D209" s="13"/>
      <c r="E209" s="14"/>
      <c r="F209" s="8"/>
      <c r="G209" s="21"/>
      <c r="H209" s="21"/>
      <c r="I209" s="21"/>
      <c r="J209" s="10"/>
      <c r="K209" s="6"/>
      <c r="L209" s="5"/>
    </row>
    <row r="210" spans="2:12" ht="20.100000000000001" customHeight="1" x14ac:dyDescent="0.25">
      <c r="B210" s="4"/>
      <c r="C210" s="12"/>
      <c r="D210" s="13"/>
      <c r="E210" s="14"/>
      <c r="F210" s="8"/>
      <c r="G210" s="21"/>
      <c r="H210" s="21"/>
      <c r="I210" s="21"/>
      <c r="J210" s="10"/>
      <c r="K210" s="3"/>
      <c r="L210" s="3"/>
    </row>
    <row r="211" spans="2:12" ht="20.100000000000001" customHeight="1" x14ac:dyDescent="0.25"/>
    <row r="212" spans="2:12" ht="20.100000000000001" customHeight="1" x14ac:dyDescent="0.25"/>
    <row r="213" spans="2:12" ht="20.100000000000001" customHeight="1" x14ac:dyDescent="0.25"/>
    <row r="214" spans="2:12" ht="20.100000000000001" customHeight="1" x14ac:dyDescent="0.25"/>
    <row r="215" spans="2:12" ht="20.100000000000001" customHeight="1" x14ac:dyDescent="0.25"/>
    <row r="216" spans="2:12" ht="20.100000000000001" customHeight="1" x14ac:dyDescent="0.25"/>
    <row r="217" spans="2:12" ht="20.100000000000001" customHeight="1" x14ac:dyDescent="0.25"/>
    <row r="218" spans="2:12" ht="20.100000000000001" customHeight="1" x14ac:dyDescent="0.25"/>
    <row r="219" spans="2:12" ht="20.100000000000001" customHeight="1" x14ac:dyDescent="0.25"/>
    <row r="220" spans="2:12" ht="20.100000000000001" customHeight="1" x14ac:dyDescent="0.25"/>
    <row r="221" spans="2:12" ht="20.100000000000001" customHeight="1" x14ac:dyDescent="0.25"/>
    <row r="222" spans="2:12" ht="20.100000000000001" customHeight="1" x14ac:dyDescent="0.25"/>
    <row r="223" spans="2:12" ht="20.100000000000001" customHeight="1" x14ac:dyDescent="0.25"/>
    <row r="224" spans="2:12" ht="20.100000000000001" customHeight="1" x14ac:dyDescent="0.25"/>
    <row r="225" ht="20.100000000000001" customHeight="1" x14ac:dyDescent="0.25"/>
    <row r="226" ht="20.100000000000001" customHeight="1" x14ac:dyDescent="0.25"/>
    <row r="227" ht="20.100000000000001" customHeight="1" x14ac:dyDescent="0.25"/>
    <row r="228" ht="20.100000000000001" customHeight="1" x14ac:dyDescent="0.25"/>
    <row r="229" ht="20.100000000000001" customHeight="1" x14ac:dyDescent="0.25"/>
    <row r="230" ht="20.100000000000001" customHeight="1" x14ac:dyDescent="0.25"/>
    <row r="231" ht="20.100000000000001" customHeight="1" x14ac:dyDescent="0.25"/>
    <row r="232" ht="20.100000000000001" customHeight="1" x14ac:dyDescent="0.25"/>
    <row r="233" ht="20.100000000000001" customHeight="1" x14ac:dyDescent="0.25"/>
    <row r="234" ht="20.100000000000001" customHeight="1" x14ac:dyDescent="0.25"/>
    <row r="235" ht="20.100000000000001" customHeight="1" x14ac:dyDescent="0.25"/>
    <row r="236" ht="20.100000000000001" customHeight="1" x14ac:dyDescent="0.25"/>
    <row r="237" ht="20.100000000000001" customHeight="1" x14ac:dyDescent="0.25"/>
    <row r="238" ht="20.100000000000001" customHeight="1" x14ac:dyDescent="0.25"/>
    <row r="239" ht="20.100000000000001" customHeight="1" x14ac:dyDescent="0.25"/>
    <row r="240" ht="20.100000000000001" customHeight="1" x14ac:dyDescent="0.25"/>
    <row r="241" ht="20.100000000000001" customHeight="1" x14ac:dyDescent="0.25"/>
    <row r="242" ht="20.100000000000001" customHeight="1" x14ac:dyDescent="0.25"/>
    <row r="243" ht="20.100000000000001" customHeight="1" x14ac:dyDescent="0.25"/>
    <row r="244" ht="20.100000000000001" customHeight="1" x14ac:dyDescent="0.25"/>
    <row r="245" ht="20.100000000000001" customHeight="1" x14ac:dyDescent="0.25"/>
    <row r="246" ht="20.100000000000001" customHeight="1" x14ac:dyDescent="0.25"/>
    <row r="247" ht="20.100000000000001" customHeight="1" x14ac:dyDescent="0.25"/>
    <row r="248" ht="20.100000000000001" customHeight="1" x14ac:dyDescent="0.25"/>
    <row r="249" ht="20.100000000000001" customHeight="1" x14ac:dyDescent="0.25"/>
    <row r="250" ht="20.100000000000001" customHeight="1" x14ac:dyDescent="0.25"/>
    <row r="251" ht="20.100000000000001" customHeight="1" x14ac:dyDescent="0.25"/>
    <row r="252" ht="20.100000000000001" customHeight="1" x14ac:dyDescent="0.25"/>
    <row r="253" ht="20.100000000000001" customHeight="1" x14ac:dyDescent="0.25"/>
    <row r="254" ht="20.100000000000001" customHeight="1" x14ac:dyDescent="0.25"/>
    <row r="255" ht="20.100000000000001" customHeight="1" x14ac:dyDescent="0.25"/>
    <row r="256" ht="20.100000000000001" customHeight="1" x14ac:dyDescent="0.25"/>
    <row r="257" ht="20.100000000000001" customHeight="1" x14ac:dyDescent="0.25"/>
    <row r="258" ht="20.100000000000001" customHeight="1" x14ac:dyDescent="0.25"/>
    <row r="259" ht="20.100000000000001" customHeight="1" x14ac:dyDescent="0.25"/>
    <row r="260" ht="20.100000000000001" customHeight="1" x14ac:dyDescent="0.25"/>
    <row r="261" ht="20.100000000000001" customHeight="1" x14ac:dyDescent="0.25"/>
    <row r="262" ht="20.100000000000001" customHeight="1" x14ac:dyDescent="0.25"/>
    <row r="263" ht="20.100000000000001" customHeight="1" x14ac:dyDescent="0.25"/>
    <row r="264" ht="20.100000000000001" customHeight="1" x14ac:dyDescent="0.25"/>
    <row r="265" ht="20.100000000000001" customHeight="1" x14ac:dyDescent="0.25"/>
    <row r="266" ht="20.100000000000001" customHeight="1" x14ac:dyDescent="0.25"/>
    <row r="267" ht="20.100000000000001" customHeight="1" x14ac:dyDescent="0.25"/>
    <row r="268" ht="20.100000000000001" customHeight="1" x14ac:dyDescent="0.25"/>
    <row r="269" ht="20.100000000000001" customHeight="1" x14ac:dyDescent="0.25"/>
    <row r="270" ht="20.100000000000001" customHeight="1" x14ac:dyDescent="0.25"/>
    <row r="271" ht="20.100000000000001" customHeight="1" x14ac:dyDescent="0.25"/>
    <row r="272" ht="20.100000000000001" customHeight="1" x14ac:dyDescent="0.25"/>
    <row r="273" ht="20.100000000000001" customHeight="1" x14ac:dyDescent="0.25"/>
    <row r="274" ht="20.100000000000001" customHeight="1" x14ac:dyDescent="0.25"/>
    <row r="275" ht="20.100000000000001" customHeight="1" x14ac:dyDescent="0.25"/>
    <row r="276" ht="20.100000000000001" customHeight="1" x14ac:dyDescent="0.25"/>
    <row r="277" ht="20.100000000000001" customHeight="1" x14ac:dyDescent="0.25"/>
    <row r="278" ht="20.100000000000001" customHeight="1" x14ac:dyDescent="0.25"/>
    <row r="279" ht="20.100000000000001" customHeight="1" x14ac:dyDescent="0.25"/>
    <row r="280" ht="20.100000000000001" customHeight="1" x14ac:dyDescent="0.25"/>
    <row r="281" ht="20.100000000000001" customHeight="1" x14ac:dyDescent="0.25"/>
    <row r="282" ht="20.100000000000001" customHeight="1" x14ac:dyDescent="0.25"/>
    <row r="283" ht="20.100000000000001" customHeight="1" x14ac:dyDescent="0.25"/>
    <row r="284" ht="20.100000000000001" customHeight="1" x14ac:dyDescent="0.25"/>
    <row r="285" ht="20.100000000000001" customHeight="1" x14ac:dyDescent="0.25"/>
    <row r="286" ht="20.100000000000001" customHeight="1" x14ac:dyDescent="0.25"/>
    <row r="287" ht="20.100000000000001" customHeight="1" x14ac:dyDescent="0.25"/>
    <row r="288" ht="20.100000000000001" customHeight="1" x14ac:dyDescent="0.25"/>
    <row r="289" ht="20.100000000000001" customHeight="1" x14ac:dyDescent="0.25"/>
    <row r="290" ht="20.100000000000001" customHeight="1" x14ac:dyDescent="0.25"/>
    <row r="291" ht="20.100000000000001" customHeight="1" x14ac:dyDescent="0.25"/>
    <row r="292" ht="20.100000000000001" customHeight="1" x14ac:dyDescent="0.25"/>
    <row r="293" ht="20.100000000000001" customHeight="1" x14ac:dyDescent="0.25"/>
    <row r="294" ht="20.100000000000001" customHeight="1" x14ac:dyDescent="0.25"/>
    <row r="295" ht="20.100000000000001" customHeight="1" x14ac:dyDescent="0.25"/>
    <row r="296" ht="20.100000000000001" customHeight="1" x14ac:dyDescent="0.25"/>
    <row r="297" ht="20.100000000000001" customHeight="1" x14ac:dyDescent="0.25"/>
    <row r="298" ht="20.100000000000001" customHeight="1" x14ac:dyDescent="0.25"/>
    <row r="299" ht="20.100000000000001" customHeight="1" x14ac:dyDescent="0.25"/>
    <row r="300" ht="20.100000000000001" customHeight="1" x14ac:dyDescent="0.25"/>
    <row r="301" ht="20.100000000000001" customHeight="1" x14ac:dyDescent="0.25"/>
    <row r="302" ht="20.100000000000001" customHeight="1" x14ac:dyDescent="0.25"/>
    <row r="303" ht="20.100000000000001" customHeight="1" x14ac:dyDescent="0.25"/>
    <row r="304" ht="20.100000000000001" customHeight="1" x14ac:dyDescent="0.25"/>
    <row r="305" ht="20.100000000000001" customHeight="1" x14ac:dyDescent="0.25"/>
    <row r="306" ht="20.100000000000001" customHeight="1" x14ac:dyDescent="0.25"/>
    <row r="307" ht="20.100000000000001" customHeight="1" x14ac:dyDescent="0.25"/>
    <row r="308" ht="20.100000000000001" customHeight="1" x14ac:dyDescent="0.25"/>
    <row r="309" ht="20.100000000000001" customHeight="1" x14ac:dyDescent="0.25"/>
    <row r="310" ht="20.100000000000001" customHeight="1" x14ac:dyDescent="0.25"/>
    <row r="311" ht="20.100000000000001" customHeight="1" x14ac:dyDescent="0.25"/>
    <row r="312" ht="20.100000000000001" customHeight="1" x14ac:dyDescent="0.25"/>
    <row r="313" ht="20.100000000000001" customHeight="1" x14ac:dyDescent="0.25"/>
    <row r="314" ht="20.100000000000001" customHeight="1" x14ac:dyDescent="0.25"/>
    <row r="315" ht="20.100000000000001" customHeight="1" x14ac:dyDescent="0.25"/>
    <row r="316" ht="20.100000000000001" customHeight="1" x14ac:dyDescent="0.25"/>
    <row r="317" ht="20.100000000000001" customHeight="1" x14ac:dyDescent="0.25"/>
    <row r="318" ht="20.100000000000001" customHeight="1" x14ac:dyDescent="0.25"/>
    <row r="319" ht="20.100000000000001" customHeight="1" x14ac:dyDescent="0.25"/>
    <row r="320" ht="20.100000000000001" customHeight="1" x14ac:dyDescent="0.25"/>
    <row r="321" ht="20.100000000000001" customHeight="1" x14ac:dyDescent="0.25"/>
    <row r="322" ht="20.100000000000001" customHeight="1" x14ac:dyDescent="0.25"/>
    <row r="323" ht="20.100000000000001" customHeight="1" x14ac:dyDescent="0.25"/>
    <row r="324" ht="20.100000000000001" customHeight="1" x14ac:dyDescent="0.25"/>
    <row r="325" ht="20.100000000000001" customHeight="1" x14ac:dyDescent="0.25"/>
    <row r="326" ht="20.100000000000001" customHeight="1" x14ac:dyDescent="0.25"/>
    <row r="327" ht="20.100000000000001" customHeight="1" x14ac:dyDescent="0.25"/>
    <row r="328" ht="20.100000000000001" customHeight="1" x14ac:dyDescent="0.25"/>
    <row r="329" ht="20.100000000000001" customHeight="1" x14ac:dyDescent="0.25"/>
    <row r="330" ht="20.100000000000001" customHeight="1" x14ac:dyDescent="0.25"/>
    <row r="331" ht="20.100000000000001" customHeight="1" x14ac:dyDescent="0.25"/>
    <row r="332" ht="20.100000000000001" customHeight="1" x14ac:dyDescent="0.25"/>
    <row r="333" ht="20.100000000000001" customHeight="1" x14ac:dyDescent="0.25"/>
    <row r="334" ht="20.100000000000001" customHeight="1" x14ac:dyDescent="0.25"/>
    <row r="335" ht="20.100000000000001" customHeight="1" x14ac:dyDescent="0.25"/>
    <row r="336" ht="20.100000000000001" customHeight="1" x14ac:dyDescent="0.25"/>
    <row r="337" ht="20.100000000000001" customHeight="1" x14ac:dyDescent="0.25"/>
    <row r="338" ht="20.100000000000001" customHeight="1" x14ac:dyDescent="0.25"/>
    <row r="339" ht="20.100000000000001" customHeight="1" x14ac:dyDescent="0.25"/>
    <row r="340" ht="20.100000000000001" customHeight="1" x14ac:dyDescent="0.25"/>
    <row r="341" ht="20.100000000000001" customHeight="1" x14ac:dyDescent="0.25"/>
    <row r="342" ht="20.100000000000001" customHeight="1" x14ac:dyDescent="0.25"/>
    <row r="343" ht="20.100000000000001" customHeight="1" x14ac:dyDescent="0.25"/>
    <row r="344" ht="20.100000000000001" customHeight="1" x14ac:dyDescent="0.25"/>
    <row r="345" ht="20.100000000000001" customHeight="1" x14ac:dyDescent="0.25"/>
    <row r="346" ht="20.100000000000001" customHeight="1" x14ac:dyDescent="0.25"/>
    <row r="347" ht="20.100000000000001" customHeight="1" x14ac:dyDescent="0.25"/>
    <row r="348" ht="20.100000000000001" customHeight="1" x14ac:dyDescent="0.25"/>
    <row r="349" ht="20.100000000000001" customHeight="1" x14ac:dyDescent="0.25"/>
    <row r="350" ht="20.100000000000001" customHeight="1" x14ac:dyDescent="0.25"/>
    <row r="351" ht="20.100000000000001" customHeight="1" x14ac:dyDescent="0.25"/>
    <row r="352" ht="20.100000000000001" customHeight="1" x14ac:dyDescent="0.25"/>
    <row r="353" ht="20.100000000000001" customHeight="1" x14ac:dyDescent="0.25"/>
    <row r="354" ht="20.100000000000001" customHeight="1" x14ac:dyDescent="0.25"/>
    <row r="355" ht="20.100000000000001" customHeight="1" x14ac:dyDescent="0.25"/>
    <row r="356" ht="20.100000000000001" customHeight="1" x14ac:dyDescent="0.25"/>
    <row r="357" ht="20.100000000000001" customHeight="1" x14ac:dyDescent="0.25"/>
    <row r="358" ht="20.100000000000001" customHeight="1" x14ac:dyDescent="0.25"/>
    <row r="359" ht="20.100000000000001" customHeight="1" x14ac:dyDescent="0.25"/>
    <row r="360" ht="20.100000000000001" customHeight="1" x14ac:dyDescent="0.25"/>
    <row r="361" ht="20.100000000000001" customHeight="1" x14ac:dyDescent="0.25"/>
    <row r="362" ht="20.100000000000001" customHeight="1" x14ac:dyDescent="0.25"/>
    <row r="363" ht="20.100000000000001" customHeight="1" x14ac:dyDescent="0.25"/>
    <row r="364" ht="20.100000000000001" customHeight="1" x14ac:dyDescent="0.25"/>
    <row r="365" ht="20.100000000000001" customHeight="1" x14ac:dyDescent="0.25"/>
    <row r="366" ht="20.100000000000001" customHeight="1" x14ac:dyDescent="0.25"/>
    <row r="367" ht="20.100000000000001" customHeight="1" x14ac:dyDescent="0.25"/>
    <row r="368" ht="20.100000000000001" customHeight="1" x14ac:dyDescent="0.25"/>
    <row r="369" ht="20.100000000000001" customHeight="1" x14ac:dyDescent="0.25"/>
    <row r="370" ht="20.100000000000001" customHeight="1" x14ac:dyDescent="0.25"/>
    <row r="371" ht="20.100000000000001" customHeight="1" x14ac:dyDescent="0.25"/>
    <row r="372" ht="20.100000000000001" customHeight="1" x14ac:dyDescent="0.25"/>
    <row r="373" ht="20.100000000000001" customHeight="1" x14ac:dyDescent="0.25"/>
    <row r="374" ht="20.100000000000001" customHeight="1" x14ac:dyDescent="0.25"/>
    <row r="375" ht="20.100000000000001" customHeight="1" x14ac:dyDescent="0.25"/>
    <row r="376" ht="20.100000000000001" customHeight="1" x14ac:dyDescent="0.25"/>
    <row r="377" ht="20.100000000000001" customHeight="1" x14ac:dyDescent="0.25"/>
    <row r="378" ht="20.100000000000001" customHeight="1" x14ac:dyDescent="0.25"/>
    <row r="379" ht="20.100000000000001" customHeight="1" x14ac:dyDescent="0.25"/>
    <row r="380" ht="20.100000000000001" customHeight="1" x14ac:dyDescent="0.25"/>
    <row r="381" ht="20.100000000000001" customHeight="1" x14ac:dyDescent="0.25"/>
    <row r="382" ht="20.100000000000001" customHeight="1" x14ac:dyDescent="0.25"/>
    <row r="383" ht="20.100000000000001" customHeight="1" x14ac:dyDescent="0.25"/>
    <row r="384" ht="20.100000000000001" customHeight="1" x14ac:dyDescent="0.25"/>
    <row r="385" ht="20.100000000000001" customHeight="1" x14ac:dyDescent="0.25"/>
    <row r="386" ht="20.100000000000001" customHeight="1" x14ac:dyDescent="0.25"/>
    <row r="387" ht="20.100000000000001" customHeight="1" x14ac:dyDescent="0.25"/>
    <row r="388" ht="20.100000000000001" customHeight="1" x14ac:dyDescent="0.25"/>
    <row r="389" ht="20.100000000000001" customHeight="1" x14ac:dyDescent="0.25"/>
    <row r="390" ht="20.100000000000001" customHeight="1" x14ac:dyDescent="0.25"/>
    <row r="391" ht="20.100000000000001" customHeight="1" x14ac:dyDescent="0.25"/>
    <row r="392" ht="20.100000000000001" customHeight="1" x14ac:dyDescent="0.25"/>
    <row r="393" ht="20.100000000000001" customHeight="1" x14ac:dyDescent="0.25"/>
    <row r="394" ht="20.100000000000001" customHeight="1" x14ac:dyDescent="0.25"/>
    <row r="395" ht="20.100000000000001" customHeight="1" x14ac:dyDescent="0.25"/>
    <row r="396" ht="20.100000000000001" customHeight="1" x14ac:dyDescent="0.25"/>
    <row r="397" ht="20.100000000000001" customHeight="1" x14ac:dyDescent="0.25"/>
    <row r="398" ht="20.100000000000001" customHeight="1" x14ac:dyDescent="0.25"/>
    <row r="399" ht="20.100000000000001" customHeight="1" x14ac:dyDescent="0.25"/>
    <row r="400" ht="20.100000000000001" customHeight="1" x14ac:dyDescent="0.25"/>
    <row r="401" ht="20.100000000000001" customHeight="1" x14ac:dyDescent="0.25"/>
    <row r="402" ht="20.100000000000001" customHeight="1" x14ac:dyDescent="0.25"/>
    <row r="403" ht="20.100000000000001" customHeight="1" x14ac:dyDescent="0.25"/>
    <row r="404" ht="20.100000000000001" customHeight="1" x14ac:dyDescent="0.25"/>
    <row r="405" ht="20.100000000000001" customHeight="1" x14ac:dyDescent="0.25"/>
    <row r="406" ht="20.100000000000001" customHeight="1" x14ac:dyDescent="0.25"/>
    <row r="407" ht="20.100000000000001" customHeight="1" x14ac:dyDescent="0.25"/>
    <row r="408" ht="20.100000000000001" customHeight="1" x14ac:dyDescent="0.25"/>
    <row r="409" ht="20.100000000000001" customHeight="1" x14ac:dyDescent="0.25"/>
    <row r="410" ht="20.100000000000001" customHeight="1" x14ac:dyDescent="0.25"/>
    <row r="411" ht="20.100000000000001" customHeight="1" x14ac:dyDescent="0.25"/>
    <row r="412" ht="20.100000000000001" customHeight="1" x14ac:dyDescent="0.25"/>
    <row r="413" ht="20.100000000000001" customHeight="1" x14ac:dyDescent="0.25"/>
    <row r="414" ht="20.100000000000001" customHeight="1" x14ac:dyDescent="0.25"/>
    <row r="415" ht="20.100000000000001" customHeight="1" x14ac:dyDescent="0.25"/>
    <row r="416" ht="20.100000000000001" customHeight="1" x14ac:dyDescent="0.25"/>
    <row r="417" ht="20.100000000000001" customHeight="1" x14ac:dyDescent="0.25"/>
    <row r="418" ht="20.100000000000001" customHeight="1" x14ac:dyDescent="0.25"/>
    <row r="419" ht="20.100000000000001" customHeight="1" x14ac:dyDescent="0.25"/>
    <row r="420" ht="20.100000000000001" customHeight="1" x14ac:dyDescent="0.25"/>
    <row r="421" ht="20.100000000000001" customHeight="1" x14ac:dyDescent="0.25"/>
    <row r="422" ht="20.100000000000001" customHeight="1" x14ac:dyDescent="0.25"/>
    <row r="423" ht="20.100000000000001" customHeight="1" x14ac:dyDescent="0.25"/>
    <row r="424" ht="20.100000000000001" customHeight="1" x14ac:dyDescent="0.25"/>
    <row r="425" ht="20.100000000000001" customHeight="1" x14ac:dyDescent="0.25"/>
    <row r="426" ht="20.100000000000001" customHeight="1" x14ac:dyDescent="0.25"/>
    <row r="427" ht="20.100000000000001" customHeight="1" x14ac:dyDescent="0.25"/>
    <row r="428" ht="20.100000000000001" customHeight="1" x14ac:dyDescent="0.25"/>
    <row r="429" ht="20.100000000000001" customHeight="1" x14ac:dyDescent="0.25"/>
    <row r="430" ht="20.100000000000001" customHeight="1" x14ac:dyDescent="0.25"/>
    <row r="431" ht="20.100000000000001" customHeight="1" x14ac:dyDescent="0.25"/>
    <row r="432" ht="20.100000000000001" customHeight="1" x14ac:dyDescent="0.25"/>
    <row r="433" ht="20.100000000000001" customHeight="1" x14ac:dyDescent="0.25"/>
    <row r="434" ht="20.100000000000001" customHeight="1" x14ac:dyDescent="0.25"/>
    <row r="435" ht="20.100000000000001" customHeight="1" x14ac:dyDescent="0.25"/>
    <row r="436" ht="20.100000000000001" customHeight="1" x14ac:dyDescent="0.25"/>
    <row r="437" ht="20.100000000000001" customHeight="1" x14ac:dyDescent="0.25"/>
    <row r="438" ht="20.100000000000001" customHeight="1" x14ac:dyDescent="0.25"/>
    <row r="439" ht="20.100000000000001" customHeight="1" x14ac:dyDescent="0.25"/>
    <row r="440" ht="20.100000000000001" customHeight="1" x14ac:dyDescent="0.25"/>
    <row r="441" ht="20.100000000000001" customHeight="1" x14ac:dyDescent="0.25"/>
    <row r="442" ht="20.100000000000001" customHeight="1" x14ac:dyDescent="0.25"/>
    <row r="443" ht="20.100000000000001" customHeight="1" x14ac:dyDescent="0.25"/>
    <row r="444" ht="20.100000000000001" customHeight="1" x14ac:dyDescent="0.25"/>
    <row r="445" ht="20.100000000000001" customHeight="1" x14ac:dyDescent="0.25"/>
    <row r="446" ht="20.100000000000001" customHeight="1" x14ac:dyDescent="0.25"/>
    <row r="447" ht="20.100000000000001" customHeight="1" x14ac:dyDescent="0.25"/>
    <row r="448" ht="20.100000000000001" customHeight="1" x14ac:dyDescent="0.25"/>
    <row r="449" ht="20.100000000000001" customHeight="1" x14ac:dyDescent="0.25"/>
    <row r="450" ht="20.100000000000001" customHeight="1" x14ac:dyDescent="0.25"/>
    <row r="451" ht="20.100000000000001" customHeight="1" x14ac:dyDescent="0.25"/>
    <row r="452" ht="20.100000000000001" customHeight="1" x14ac:dyDescent="0.25"/>
    <row r="453" ht="20.100000000000001" customHeight="1" x14ac:dyDescent="0.25"/>
    <row r="454" ht="20.100000000000001" customHeight="1" x14ac:dyDescent="0.25"/>
    <row r="455" ht="20.100000000000001" customHeight="1" x14ac:dyDescent="0.25"/>
    <row r="456" ht="20.100000000000001" customHeight="1" x14ac:dyDescent="0.25"/>
    <row r="457" ht="20.100000000000001" customHeight="1" x14ac:dyDescent="0.25"/>
    <row r="458" ht="20.100000000000001" customHeight="1" x14ac:dyDescent="0.25"/>
    <row r="459" ht="20.100000000000001" customHeight="1" x14ac:dyDescent="0.25"/>
    <row r="460" ht="20.100000000000001" customHeight="1" x14ac:dyDescent="0.25"/>
    <row r="461" ht="20.100000000000001" customHeight="1" x14ac:dyDescent="0.25"/>
    <row r="462" ht="20.100000000000001" customHeight="1" x14ac:dyDescent="0.25"/>
    <row r="463" ht="20.100000000000001" customHeight="1" x14ac:dyDescent="0.25"/>
    <row r="464" ht="20.100000000000001" customHeight="1" x14ac:dyDescent="0.25"/>
    <row r="465" ht="20.100000000000001" customHeight="1" x14ac:dyDescent="0.25"/>
    <row r="466" ht="20.100000000000001" customHeight="1" x14ac:dyDescent="0.25"/>
    <row r="467" ht="20.100000000000001" customHeight="1" x14ac:dyDescent="0.25"/>
    <row r="468" ht="20.100000000000001" customHeight="1" x14ac:dyDescent="0.25"/>
    <row r="469" ht="20.100000000000001" customHeight="1" x14ac:dyDescent="0.25"/>
    <row r="470" ht="20.100000000000001" customHeight="1" x14ac:dyDescent="0.25"/>
    <row r="471" ht="20.100000000000001" customHeight="1" x14ac:dyDescent="0.25"/>
    <row r="472" ht="20.100000000000001" customHeight="1" x14ac:dyDescent="0.25"/>
    <row r="473" ht="20.100000000000001" customHeight="1" x14ac:dyDescent="0.25"/>
    <row r="474" ht="20.100000000000001" customHeight="1" x14ac:dyDescent="0.25"/>
    <row r="475" ht="20.100000000000001" customHeight="1" x14ac:dyDescent="0.25"/>
    <row r="476" ht="20.100000000000001" customHeight="1" x14ac:dyDescent="0.25"/>
    <row r="477" ht="20.100000000000001" customHeight="1" x14ac:dyDescent="0.25"/>
    <row r="478" ht="20.100000000000001" customHeight="1" x14ac:dyDescent="0.25"/>
    <row r="479" ht="20.100000000000001" customHeight="1" x14ac:dyDescent="0.25"/>
    <row r="480" ht="20.100000000000001" customHeight="1" x14ac:dyDescent="0.25"/>
    <row r="481" ht="20.100000000000001" customHeight="1" x14ac:dyDescent="0.25"/>
    <row r="482" ht="20.100000000000001" customHeight="1" x14ac:dyDescent="0.25"/>
    <row r="483" ht="20.100000000000001" customHeight="1" x14ac:dyDescent="0.25"/>
    <row r="484" ht="20.100000000000001" customHeight="1" x14ac:dyDescent="0.25"/>
    <row r="485" ht="20.100000000000001" customHeight="1" x14ac:dyDescent="0.25"/>
    <row r="486" ht="20.100000000000001" customHeight="1" x14ac:dyDescent="0.25"/>
    <row r="487" ht="20.100000000000001" customHeight="1" x14ac:dyDescent="0.25"/>
    <row r="488" ht="20.100000000000001" customHeight="1" x14ac:dyDescent="0.25"/>
    <row r="489" ht="20.100000000000001" customHeight="1" x14ac:dyDescent="0.25"/>
    <row r="490" ht="20.100000000000001" customHeight="1" x14ac:dyDescent="0.25"/>
    <row r="491" ht="20.100000000000001" customHeight="1" x14ac:dyDescent="0.25"/>
    <row r="492" ht="20.100000000000001" customHeight="1" x14ac:dyDescent="0.25"/>
    <row r="493" ht="20.100000000000001" customHeight="1" x14ac:dyDescent="0.25"/>
    <row r="494" ht="20.100000000000001" customHeight="1" x14ac:dyDescent="0.25"/>
    <row r="495" ht="20.100000000000001" customHeight="1" x14ac:dyDescent="0.25"/>
    <row r="496" ht="20.100000000000001" customHeight="1" x14ac:dyDescent="0.25"/>
    <row r="497" ht="20.100000000000001" customHeight="1" x14ac:dyDescent="0.25"/>
    <row r="498" ht="20.100000000000001" customHeight="1" x14ac:dyDescent="0.25"/>
    <row r="499" ht="20.100000000000001" customHeight="1" x14ac:dyDescent="0.25"/>
    <row r="500" ht="20.100000000000001" customHeight="1" x14ac:dyDescent="0.25"/>
    <row r="501" ht="20.100000000000001" customHeight="1" x14ac:dyDescent="0.25"/>
    <row r="502" ht="20.100000000000001" customHeight="1" x14ac:dyDescent="0.25"/>
    <row r="503" ht="20.100000000000001" customHeight="1" x14ac:dyDescent="0.25"/>
    <row r="504" ht="20.100000000000001" customHeight="1" x14ac:dyDescent="0.25"/>
    <row r="505" ht="20.100000000000001" customHeight="1" x14ac:dyDescent="0.25"/>
    <row r="506" ht="20.100000000000001" customHeight="1" x14ac:dyDescent="0.25"/>
    <row r="507" ht="20.100000000000001" customHeight="1" x14ac:dyDescent="0.25"/>
    <row r="508" ht="20.100000000000001" customHeight="1" x14ac:dyDescent="0.25"/>
    <row r="509" ht="20.100000000000001" customHeight="1" x14ac:dyDescent="0.25"/>
    <row r="510" ht="20.100000000000001" customHeight="1" x14ac:dyDescent="0.25"/>
    <row r="511" ht="20.100000000000001" customHeight="1" x14ac:dyDescent="0.25"/>
    <row r="512" ht="20.100000000000001" customHeight="1" x14ac:dyDescent="0.25"/>
    <row r="513" ht="20.100000000000001" customHeight="1" x14ac:dyDescent="0.25"/>
    <row r="514" ht="20.100000000000001" customHeight="1" x14ac:dyDescent="0.25"/>
    <row r="515" ht="20.100000000000001" customHeight="1" x14ac:dyDescent="0.25"/>
    <row r="516" ht="20.100000000000001" customHeight="1" x14ac:dyDescent="0.25"/>
    <row r="517" ht="20.100000000000001" customHeight="1" x14ac:dyDescent="0.25"/>
    <row r="518" ht="20.100000000000001" customHeight="1" x14ac:dyDescent="0.25"/>
    <row r="519" ht="20.100000000000001" customHeight="1" x14ac:dyDescent="0.25"/>
    <row r="520" ht="20.100000000000001" customHeight="1" x14ac:dyDescent="0.25"/>
    <row r="521" ht="20.100000000000001" customHeight="1" x14ac:dyDescent="0.25"/>
    <row r="522" ht="20.100000000000001" customHeight="1" x14ac:dyDescent="0.25"/>
    <row r="523" ht="20.100000000000001" customHeight="1" x14ac:dyDescent="0.25"/>
    <row r="524" ht="20.100000000000001" customHeight="1" x14ac:dyDescent="0.25"/>
    <row r="525" ht="20.100000000000001" customHeight="1" x14ac:dyDescent="0.25"/>
    <row r="526" ht="20.100000000000001" customHeight="1" x14ac:dyDescent="0.25"/>
    <row r="527" ht="20.100000000000001" customHeight="1" x14ac:dyDescent="0.25"/>
    <row r="528" ht="20.100000000000001" customHeight="1" x14ac:dyDescent="0.25"/>
    <row r="529" ht="20.100000000000001" customHeight="1" x14ac:dyDescent="0.25"/>
    <row r="530" ht="20.100000000000001" customHeight="1" x14ac:dyDescent="0.25"/>
    <row r="531" ht="20.100000000000001" customHeight="1" x14ac:dyDescent="0.25"/>
    <row r="532" ht="20.100000000000001" customHeight="1" x14ac:dyDescent="0.25"/>
    <row r="533" ht="20.100000000000001" customHeight="1" x14ac:dyDescent="0.25"/>
    <row r="534" ht="20.100000000000001" customHeight="1" x14ac:dyDescent="0.25"/>
    <row r="535" ht="20.100000000000001" customHeight="1" x14ac:dyDescent="0.25"/>
    <row r="536" ht="20.100000000000001" customHeight="1" x14ac:dyDescent="0.25"/>
    <row r="537" ht="20.100000000000001" customHeight="1" x14ac:dyDescent="0.25"/>
    <row r="538" ht="20.100000000000001" customHeight="1" x14ac:dyDescent="0.25"/>
    <row r="539" ht="20.100000000000001" customHeight="1" x14ac:dyDescent="0.25"/>
    <row r="540" ht="20.100000000000001" customHeight="1" x14ac:dyDescent="0.25"/>
    <row r="541" ht="20.100000000000001" customHeight="1" x14ac:dyDescent="0.25"/>
    <row r="542" ht="20.100000000000001" customHeight="1" x14ac:dyDescent="0.25"/>
    <row r="543" ht="20.100000000000001" customHeight="1" x14ac:dyDescent="0.25"/>
    <row r="544" ht="20.100000000000001" customHeight="1" x14ac:dyDescent="0.25"/>
    <row r="545" ht="20.100000000000001" customHeight="1" x14ac:dyDescent="0.25"/>
    <row r="546" ht="20.100000000000001" customHeight="1" x14ac:dyDescent="0.25"/>
    <row r="547" ht="20.100000000000001" customHeight="1" x14ac:dyDescent="0.25"/>
    <row r="548" ht="20.100000000000001" customHeight="1" x14ac:dyDescent="0.25"/>
    <row r="549" ht="20.100000000000001" customHeight="1" x14ac:dyDescent="0.25"/>
    <row r="550" ht="20.100000000000001" customHeight="1" x14ac:dyDescent="0.25"/>
    <row r="551" ht="20.100000000000001" customHeight="1" x14ac:dyDescent="0.25"/>
    <row r="552" ht="20.100000000000001" customHeight="1" x14ac:dyDescent="0.25"/>
    <row r="553" ht="20.100000000000001" customHeight="1" x14ac:dyDescent="0.25"/>
    <row r="554" ht="20.100000000000001" customHeight="1" x14ac:dyDescent="0.25"/>
    <row r="555" ht="20.100000000000001" customHeight="1" x14ac:dyDescent="0.25"/>
    <row r="556" ht="20.100000000000001" customHeight="1" x14ac:dyDescent="0.25"/>
    <row r="557" ht="20.100000000000001" customHeight="1" x14ac:dyDescent="0.25"/>
    <row r="558" ht="20.100000000000001" customHeight="1" x14ac:dyDescent="0.25"/>
    <row r="559" ht="20.100000000000001" customHeight="1" x14ac:dyDescent="0.25"/>
    <row r="560" ht="20.100000000000001" customHeight="1" x14ac:dyDescent="0.25"/>
    <row r="561" ht="20.100000000000001" customHeight="1" x14ac:dyDescent="0.25"/>
    <row r="562" ht="20.100000000000001" customHeight="1" x14ac:dyDescent="0.25"/>
    <row r="563" ht="20.100000000000001" customHeight="1" x14ac:dyDescent="0.25"/>
    <row r="564" ht="20.100000000000001" customHeight="1" x14ac:dyDescent="0.25"/>
    <row r="565" ht="20.100000000000001" customHeight="1" x14ac:dyDescent="0.25"/>
    <row r="566" ht="20.100000000000001" customHeight="1" x14ac:dyDescent="0.25"/>
    <row r="567" ht="20.100000000000001" customHeight="1" x14ac:dyDescent="0.25"/>
    <row r="568" ht="20.100000000000001" customHeight="1" x14ac:dyDescent="0.25"/>
    <row r="569" ht="20.100000000000001" customHeight="1" x14ac:dyDescent="0.25"/>
    <row r="570" ht="20.100000000000001" customHeight="1" x14ac:dyDescent="0.25"/>
    <row r="571" ht="20.100000000000001" customHeight="1" x14ac:dyDescent="0.25"/>
    <row r="572" ht="20.100000000000001" customHeight="1" x14ac:dyDescent="0.25"/>
    <row r="573" ht="20.100000000000001" customHeight="1" x14ac:dyDescent="0.25"/>
    <row r="574" ht="20.100000000000001" customHeight="1" x14ac:dyDescent="0.25"/>
    <row r="575" ht="20.100000000000001" customHeight="1" x14ac:dyDescent="0.25"/>
    <row r="576" ht="20.100000000000001" customHeight="1" x14ac:dyDescent="0.25"/>
    <row r="577" ht="20.100000000000001" customHeight="1" x14ac:dyDescent="0.25"/>
    <row r="578" ht="20.100000000000001" customHeight="1" x14ac:dyDescent="0.25"/>
    <row r="579" ht="20.100000000000001" customHeight="1" x14ac:dyDescent="0.25"/>
    <row r="580" ht="20.100000000000001" customHeight="1" x14ac:dyDescent="0.25"/>
    <row r="581" ht="20.100000000000001" customHeight="1" x14ac:dyDescent="0.25"/>
    <row r="582" ht="20.100000000000001" customHeight="1" x14ac:dyDescent="0.25"/>
    <row r="583" ht="20.100000000000001" customHeight="1" x14ac:dyDescent="0.25"/>
    <row r="584" ht="20.100000000000001" customHeight="1" x14ac:dyDescent="0.25"/>
    <row r="585" ht="20.100000000000001" customHeight="1" x14ac:dyDescent="0.25"/>
    <row r="586" ht="20.100000000000001" customHeight="1" x14ac:dyDescent="0.25"/>
    <row r="587" ht="20.100000000000001" customHeight="1" x14ac:dyDescent="0.25"/>
    <row r="588" ht="20.100000000000001" customHeight="1" x14ac:dyDescent="0.25"/>
    <row r="589" ht="20.100000000000001" customHeight="1" x14ac:dyDescent="0.25"/>
    <row r="590" ht="20.100000000000001" customHeight="1" x14ac:dyDescent="0.25"/>
    <row r="591" ht="20.100000000000001" customHeight="1" x14ac:dyDescent="0.25"/>
    <row r="592" ht="20.100000000000001" customHeight="1" x14ac:dyDescent="0.25"/>
    <row r="593" ht="20.100000000000001" customHeight="1" x14ac:dyDescent="0.25"/>
    <row r="594" ht="20.100000000000001" customHeight="1" x14ac:dyDescent="0.25"/>
    <row r="595" ht="20.100000000000001" customHeight="1" x14ac:dyDescent="0.25"/>
    <row r="596" ht="20.100000000000001" customHeight="1" x14ac:dyDescent="0.25"/>
    <row r="597" ht="20.100000000000001" customHeight="1" x14ac:dyDescent="0.25"/>
    <row r="598" ht="20.100000000000001" customHeight="1" x14ac:dyDescent="0.25"/>
    <row r="599" ht="20.100000000000001" customHeight="1" x14ac:dyDescent="0.25"/>
    <row r="600" ht="20.100000000000001" customHeight="1" x14ac:dyDescent="0.25"/>
    <row r="601" ht="20.100000000000001" customHeight="1" x14ac:dyDescent="0.25"/>
    <row r="602" ht="20.100000000000001" customHeight="1" x14ac:dyDescent="0.25"/>
    <row r="603" ht="20.100000000000001" customHeight="1" x14ac:dyDescent="0.25"/>
    <row r="604" ht="20.100000000000001" customHeight="1" x14ac:dyDescent="0.25"/>
    <row r="605" ht="20.100000000000001" customHeight="1" x14ac:dyDescent="0.25"/>
    <row r="606" ht="20.100000000000001" customHeight="1" x14ac:dyDescent="0.25"/>
    <row r="607" ht="20.100000000000001" customHeight="1" x14ac:dyDescent="0.25"/>
    <row r="608" ht="20.100000000000001" customHeight="1" x14ac:dyDescent="0.25"/>
    <row r="609" ht="20.100000000000001" customHeight="1" x14ac:dyDescent="0.25"/>
    <row r="610" ht="20.100000000000001" customHeight="1" x14ac:dyDescent="0.25"/>
    <row r="611" ht="20.100000000000001" customHeight="1" x14ac:dyDescent="0.25"/>
    <row r="612" ht="20.100000000000001" customHeight="1" x14ac:dyDescent="0.25"/>
    <row r="613" ht="20.100000000000001" customHeight="1" x14ac:dyDescent="0.25"/>
    <row r="614" ht="20.100000000000001" customHeight="1" x14ac:dyDescent="0.25"/>
    <row r="615" ht="20.100000000000001" customHeight="1" x14ac:dyDescent="0.25"/>
    <row r="616" ht="20.100000000000001" customHeight="1" x14ac:dyDescent="0.25"/>
    <row r="617" ht="20.100000000000001" customHeight="1" x14ac:dyDescent="0.25"/>
    <row r="618" ht="20.100000000000001" customHeight="1" x14ac:dyDescent="0.25"/>
    <row r="619" ht="20.100000000000001" customHeight="1" x14ac:dyDescent="0.25"/>
    <row r="620" ht="20.100000000000001" customHeight="1" x14ac:dyDescent="0.25"/>
    <row r="621" ht="20.100000000000001" customHeight="1" x14ac:dyDescent="0.25"/>
    <row r="622" ht="20.100000000000001" customHeight="1" x14ac:dyDescent="0.25"/>
    <row r="623" ht="20.100000000000001" customHeight="1" x14ac:dyDescent="0.25"/>
    <row r="624" ht="20.100000000000001" customHeight="1" x14ac:dyDescent="0.25"/>
    <row r="625" ht="20.100000000000001" customHeight="1" x14ac:dyDescent="0.25"/>
    <row r="626" ht="20.100000000000001" customHeight="1" x14ac:dyDescent="0.25"/>
    <row r="627" ht="20.100000000000001" customHeight="1" x14ac:dyDescent="0.25"/>
    <row r="628" ht="20.100000000000001" customHeight="1" x14ac:dyDescent="0.25"/>
    <row r="629" ht="20.100000000000001" customHeight="1" x14ac:dyDescent="0.25"/>
    <row r="630" ht="20.100000000000001" customHeight="1" x14ac:dyDescent="0.25"/>
    <row r="631" ht="20.100000000000001" customHeight="1" x14ac:dyDescent="0.25"/>
    <row r="632" ht="20.100000000000001" customHeight="1" x14ac:dyDescent="0.25"/>
  </sheetData>
  <sortState ref="A1:J16">
    <sortCondition descending="1" ref="I1"/>
  </sortState>
  <conditionalFormatting sqref="J2:J210">
    <cfRule type="iconSet" priority="8">
      <iconSet iconSet="3Arrows">
        <cfvo type="percent" val="0"/>
        <cfvo type="percent" val="0" gte="0"/>
        <cfvo type="percent" val="0" gte="0"/>
      </iconSet>
    </cfRule>
  </conditionalFormatting>
  <conditionalFormatting sqref="I17:I210">
    <cfRule type="dataBar" priority="5">
      <dataBar>
        <cfvo type="min"/>
        <cfvo type="max"/>
        <color rgb="FF63C384"/>
      </dataBar>
      <extLst>
        <ext xmlns:x14="http://schemas.microsoft.com/office/spreadsheetml/2009/9/main" uri="{B025F937-C7B1-47D3-B67F-A62EFF666E3E}">
          <x14:id>{E6BB15EE-0431-482C-96CC-4628E0D8DF59}</x14:id>
        </ext>
      </extLst>
    </cfRule>
  </conditionalFormatting>
  <conditionalFormatting sqref="F1:F1048576">
    <cfRule type="dataBar" priority="4">
      <dataBar>
        <cfvo type="min"/>
        <cfvo type="max"/>
        <color rgb="FF63C384"/>
      </dataBar>
      <extLst>
        <ext xmlns:x14="http://schemas.microsoft.com/office/spreadsheetml/2009/9/main" uri="{B025F937-C7B1-47D3-B67F-A62EFF666E3E}">
          <x14:id>{E3BDD66A-60A3-47E4-BC3E-4D2CA34EB7F2}</x14:id>
        </ext>
      </extLst>
    </cfRule>
  </conditionalFormatting>
  <conditionalFormatting sqref="G1:G1048576">
    <cfRule type="dataBar" priority="3">
      <dataBar>
        <cfvo type="min"/>
        <cfvo type="max"/>
        <color rgb="FF63C384"/>
      </dataBar>
      <extLst>
        <ext xmlns:x14="http://schemas.microsoft.com/office/spreadsheetml/2009/9/main" uri="{B025F937-C7B1-47D3-B67F-A62EFF666E3E}">
          <x14:id>{22392070-3A8F-4EBC-948F-6B9CBD0AC893}</x14:id>
        </ext>
      </extLst>
    </cfRule>
  </conditionalFormatting>
  <conditionalFormatting sqref="H1:H1048576">
    <cfRule type="dataBar" priority="2">
      <dataBar>
        <cfvo type="min"/>
        <cfvo type="max"/>
        <color rgb="FF63C384"/>
      </dataBar>
      <extLst>
        <ext xmlns:x14="http://schemas.microsoft.com/office/spreadsheetml/2009/9/main" uri="{B025F937-C7B1-47D3-B67F-A62EFF666E3E}">
          <x14:id>{6F793B54-D2EE-4813-970F-AC66C14E8EB1}</x14:id>
        </ext>
      </extLst>
    </cfRule>
  </conditionalFormatting>
  <conditionalFormatting sqref="I2:I16">
    <cfRule type="dataBar" priority="1">
      <dataBar>
        <cfvo type="min"/>
        <cfvo type="max"/>
        <color rgb="FF63C384"/>
      </dataBar>
      <extLst>
        <ext xmlns:x14="http://schemas.microsoft.com/office/spreadsheetml/2009/9/main" uri="{B025F937-C7B1-47D3-B67F-A62EFF666E3E}">
          <x14:id>{2F0A4444-D509-442B-B148-33AAA2200515}</x14:id>
        </ext>
      </extLst>
    </cfRule>
  </conditionalFormatting>
  <hyperlinks>
    <hyperlink ref="B10" r:id="rId1" tooltip="AB SCIENCE" display="https://www.boursorama.com/cours/1rPAB/"/>
    <hyperlink ref="B15" r:id="rId2" tooltip="ABC ARBITRAGE" display="https://www.boursorama.com/cours/1rPABCA/"/>
    <hyperlink ref="B7" r:id="rId3" tooltip="ACCOR" display="https://www.boursorama.com/cours/1rPAC/"/>
    <hyperlink ref="B11" r:id="rId4" tooltip="ACTIA GROUP" display="https://www.boursorama.com/cours/1rPATI/"/>
    <hyperlink ref="B9" r:id="rId5" tooltip="ADOCIA" display="https://www.boursorama.com/cours/1rPADOC/"/>
    <hyperlink ref="B5" r:id="rId6" tooltip="ADP" display="https://www.boursorama.com/cours/1rPADP/"/>
    <hyperlink ref="B6" r:id="rId7" tooltip="AIR FRANCE-KLM" display="https://www.boursorama.com/cours/1rPAF/"/>
    <hyperlink ref="B14" r:id="rId8" tooltip="AIR LIQUIDE" display="https://www.boursorama.com/cours/1rPAI/"/>
    <hyperlink ref="B3" r:id="rId9" tooltip="AIRBUS" display="https://www.boursorama.com/cours/1rPAIR/"/>
    <hyperlink ref="B8" r:id="rId10" tooltip="AKKA TECHNOLOGIES" display="https://www.boursorama.com/cours/1rPAKA/"/>
    <hyperlink ref="B16" r:id="rId11" tooltip="AKWEL" display="https://www.boursorama.com/cours/1rPAKW/"/>
    <hyperlink ref="B2" r:id="rId12" tooltip="ALBIOMA" display="https://www.boursorama.com/cours/1rPABIO/"/>
    <hyperlink ref="B13" r:id="rId13" tooltip="ALD" display="https://www.boursorama.com/cours/1rPALD/"/>
    <hyperlink ref="B4" r:id="rId14" tooltip="ALSTOM" display="https://www.boursorama.com/cours/1rPALO/"/>
    <hyperlink ref="B12" r:id="rId15" tooltip="ALTAMIR" display="https://www.boursorama.com/cours/1rPLTA/"/>
  </hyperlinks>
  <pageMargins left="0.7" right="0.7" top="0.75" bottom="0.75" header="0.3" footer="0.3"/>
  <pageSetup paperSize="9" orientation="portrait" r:id="rId16"/>
  <drawing r:id="rId17"/>
  <legacyDrawing r:id="rId18"/>
  <mc:AlternateContent xmlns:mc="http://schemas.openxmlformats.org/markup-compatibility/2006">
    <mc:Choice Requires="x14">
      <controls>
        <mc:AlternateContent xmlns:mc="http://schemas.openxmlformats.org/markup-compatibility/2006">
          <mc:Choice Requires="x14">
            <control shapeId="1025" r:id="rId19" name="Button 1">
              <controlPr defaultSize="0" print="0" autoFill="0" autoPict="0" macro="[0]!Tri3jours">
                <anchor moveWithCells="1" sizeWithCells="1">
                  <from>
                    <xdr:col>11</xdr:col>
                    <xdr:colOff>9525</xdr:colOff>
                    <xdr:row>2</xdr:row>
                    <xdr:rowOff>19050</xdr:rowOff>
                  </from>
                  <to>
                    <xdr:col>11</xdr:col>
                    <xdr:colOff>1219200</xdr:colOff>
                    <xdr:row>2</xdr:row>
                    <xdr:rowOff>238125</xdr:rowOff>
                  </to>
                </anchor>
              </controlPr>
            </control>
          </mc:Choice>
        </mc:AlternateContent>
        <mc:AlternateContent xmlns:mc="http://schemas.openxmlformats.org/markup-compatibility/2006">
          <mc:Choice Requires="x14">
            <control shapeId="1026" r:id="rId20" name="Button 2">
              <controlPr defaultSize="0" print="0" autoFill="0" autoPict="0" macro="[0]!Tri15jours">
                <anchor moveWithCells="1" sizeWithCells="1">
                  <from>
                    <xdr:col>11</xdr:col>
                    <xdr:colOff>19050</xdr:colOff>
                    <xdr:row>4</xdr:row>
                    <xdr:rowOff>9525</xdr:rowOff>
                  </from>
                  <to>
                    <xdr:col>12</xdr:col>
                    <xdr:colOff>0</xdr:colOff>
                    <xdr:row>4</xdr:row>
                    <xdr:rowOff>238125</xdr:rowOff>
                  </to>
                </anchor>
              </controlPr>
            </control>
          </mc:Choice>
        </mc:AlternateContent>
        <mc:AlternateContent xmlns:mc="http://schemas.openxmlformats.org/markup-compatibility/2006">
          <mc:Choice Requires="x14">
            <control shapeId="1027" r:id="rId21" name="Button 3">
              <controlPr defaultSize="0" print="0" autoFill="0" autoPict="0" macro="[0]!Tri30jours">
                <anchor moveWithCells="1" sizeWithCells="1">
                  <from>
                    <xdr:col>11</xdr:col>
                    <xdr:colOff>19050</xdr:colOff>
                    <xdr:row>6</xdr:row>
                    <xdr:rowOff>9525</xdr:rowOff>
                  </from>
                  <to>
                    <xdr:col>12</xdr:col>
                    <xdr:colOff>0</xdr:colOff>
                    <xdr:row>6</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6BB15EE-0431-482C-96CC-4628E0D8DF59}">
            <x14:dataBar minLength="0" maxLength="100" border="1" negativeBarBorderColorSameAsPositive="0">
              <x14:cfvo type="autoMin"/>
              <x14:cfvo type="autoMax"/>
              <x14:borderColor rgb="FF63C384"/>
              <x14:negativeFillColor rgb="FFFF0000"/>
              <x14:negativeBorderColor rgb="FFFF0000"/>
              <x14:axisColor rgb="FF000000"/>
            </x14:dataBar>
          </x14:cfRule>
          <xm:sqref>I17:I210</xm:sqref>
        </x14:conditionalFormatting>
        <x14:conditionalFormatting xmlns:xm="http://schemas.microsoft.com/office/excel/2006/main">
          <x14:cfRule type="dataBar" id="{E3BDD66A-60A3-47E4-BC3E-4D2CA34EB7F2}">
            <x14:dataBar minLength="0" maxLength="100" border="1" negativeBarBorderColorSameAsPositive="0">
              <x14:cfvo type="autoMin"/>
              <x14:cfvo type="autoMax"/>
              <x14:borderColor rgb="FF63C384"/>
              <x14:negativeFillColor rgb="FFFF0000"/>
              <x14:negativeBorderColor rgb="FFFF0000"/>
              <x14:axisColor rgb="FF000000"/>
            </x14:dataBar>
          </x14:cfRule>
          <xm:sqref>F1:F1048576</xm:sqref>
        </x14:conditionalFormatting>
        <x14:conditionalFormatting xmlns:xm="http://schemas.microsoft.com/office/excel/2006/main">
          <x14:cfRule type="dataBar" id="{22392070-3A8F-4EBC-948F-6B9CBD0AC893}">
            <x14:dataBar minLength="0" maxLength="100" border="1" negativeBarBorderColorSameAsPositive="0">
              <x14:cfvo type="autoMin"/>
              <x14:cfvo type="autoMax"/>
              <x14:borderColor rgb="FF63C384"/>
              <x14:negativeFillColor rgb="FFFF0000"/>
              <x14:negativeBorderColor rgb="FFFF0000"/>
              <x14:axisColor rgb="FF000000"/>
            </x14:dataBar>
          </x14:cfRule>
          <xm:sqref>G1:G1048576</xm:sqref>
        </x14:conditionalFormatting>
        <x14:conditionalFormatting xmlns:xm="http://schemas.microsoft.com/office/excel/2006/main">
          <x14:cfRule type="dataBar" id="{6F793B54-D2EE-4813-970F-AC66C14E8EB1}">
            <x14:dataBar minLength="0" maxLength="100" border="1" negativeBarBorderColorSameAsPositive="0">
              <x14:cfvo type="autoMin"/>
              <x14:cfvo type="autoMax"/>
              <x14:borderColor rgb="FF63C384"/>
              <x14:negativeFillColor rgb="FFFF0000"/>
              <x14:negativeBorderColor rgb="FFFF0000"/>
              <x14:axisColor rgb="FF000000"/>
            </x14:dataBar>
          </x14:cfRule>
          <xm:sqref>H1:H1048576</xm:sqref>
        </x14:conditionalFormatting>
        <x14:conditionalFormatting xmlns:xm="http://schemas.microsoft.com/office/excel/2006/main">
          <x14:cfRule type="dataBar" id="{2F0A4444-D509-442B-B148-33AAA2200515}">
            <x14:dataBar minLength="0" maxLength="100" border="1" negativeBarBorderColorSameAsPositive="0">
              <x14:cfvo type="autoMin"/>
              <x14:cfvo type="autoMax"/>
              <x14:borderColor rgb="FF63C384"/>
              <x14:negativeFillColor rgb="FFFF0000"/>
              <x14:negativeBorderColor rgb="FFFF0000"/>
              <x14:axisColor rgb="FF000000"/>
            </x14:dataBar>
          </x14:cfRule>
          <xm:sqref>I2:I16</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9AC980E-3F81-439B-8CF9-F7092D5A958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LAHOTE Clément</dc:creator>
  <cp:lastModifiedBy>maison</cp:lastModifiedBy>
  <dcterms:created xsi:type="dcterms:W3CDTF">2020-12-04T21:42:12Z</dcterms:created>
  <dcterms:modified xsi:type="dcterms:W3CDTF">2020-12-11T18:23:57Z</dcterms:modified>
</cp:coreProperties>
</file>