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90" yWindow="-90" windowWidth="20730" windowHeight="11760" tabRatio="263"/>
  </bookViews>
  <sheets>
    <sheet name="COMPL" sheetId="3" r:id="rId1"/>
    <sheet name="UNIC" sheetId="4" r:id="rId2"/>
  </sheets>
  <definedNames>
    <definedName name="DonnéesExternes_2" localSheetId="0" hidden="1">COMPL!#REF!</definedName>
    <definedName name="DonnéesExternes_2" localSheetId="1" hidden="1">UNIC!$F$1:$F$4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B8" i="3"/>
  <c r="B2" i="3"/>
  <c r="B3" i="3"/>
  <c r="B4" i="3"/>
  <c r="B5" i="3"/>
  <c r="B6" i="3"/>
  <c r="B7" i="3"/>
</calcChain>
</file>

<file path=xl/connections.xml><?xml version="1.0" encoding="utf-8"?>
<connections xmlns="http://schemas.openxmlformats.org/spreadsheetml/2006/main">
  <connection id="1" keepAlive="1" name="Requête - FM_BD_excel_200907 CSV win" description="Connexion à la requête « FM_BD_excel_200907 CSV win » dans le classeur." type="5" refreshedVersion="6" background="1" saveData="1">
    <dbPr connection="provider=Microsoft.Mashup.OleDb.1;data source=$Workbook$;location=&quot;FM_BD_excel_200907 CSV win&quot;;extended properties=" command="SELECT * FROM [FM_BD_excel_200907 CSV win]"/>
  </connection>
  <connection id="2" keepAlive="1" name="Requête - FM_BD_excel_200907 CSV win (2)" description="Connexion à la requête « FM_BD_excel_200907 CSV win (2) » dans le classeur." type="5" refreshedVersion="6" background="1" saveData="1">
    <dbPr connection="Provider=Microsoft.Mashup.OleDb.1;Data Source=$Workbook$;Location=&quot;FM_BD_excel_200907 CSV win (2)&quot;;Extended Properties=&quot;&quot;" command="SELECT * FROM [FM_BD_excel_200907 CSV win (2)]"/>
  </connection>
  <connection id="3" keepAlive="1" name="Requête - Outlook RECEIV 20200822" description="Connexion à la requête « Outlook RECEIV 20200822 » dans le classeur." type="5" refreshedVersion="4" background="1" saveData="1">
    <dbPr connection="provider=Microsoft.Mashup.OleDb.1;data source=$Workbook$;location=&quot;Outlook RECEIV 20200822&quot;;extended properties=" command="SELECT * FROM [Outlook RECEIV 20200822]"/>
  </connection>
</connections>
</file>

<file path=xl/sharedStrings.xml><?xml version="1.0" encoding="utf-8"?>
<sst xmlns="http://schemas.openxmlformats.org/spreadsheetml/2006/main" count="42" uniqueCount="20">
  <si>
    <t>6215519@gmail.com</t>
  </si>
  <si>
    <t>588028@mail.ru</t>
  </si>
  <si>
    <t>11marbo@wp.pl</t>
  </si>
  <si>
    <t>EMAIL</t>
  </si>
  <si>
    <t>ID</t>
  </si>
  <si>
    <t>DATE 2</t>
  </si>
  <si>
    <t>DATE 1</t>
  </si>
  <si>
    <t>HEURE</t>
  </si>
  <si>
    <t>SOCIETE</t>
  </si>
  <si>
    <t>QULIYEV_x000B_</t>
  </si>
  <si>
    <t>PRINT_x000B_</t>
  </si>
  <si>
    <t>P.P.H.U. MARBO J.BORO _x000B_</t>
  </si>
  <si>
    <t>ID SOCIETE</t>
  </si>
  <si>
    <t>CODE</t>
  </si>
  <si>
    <t>NUM</t>
  </si>
  <si>
    <t>MAIL</t>
  </si>
  <si>
    <t>CODE2</t>
  </si>
  <si>
    <t>=SIERREUR(INDEX(BDUNIC[[EMAIL]:[CODE]];EQUIV([@MAIL];BDUNIC[EMAIL];0);2);"code non répertorié")</t>
  </si>
  <si>
    <t>=SIERREUR(RECHERCHEV([@MAIL];BDUNIC;2;VRAI);"Code non répertorié")</t>
  </si>
  <si>
    <t>123@azerty.com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</si>
</sst>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 applyAlignment="1">
      <alignment horizontal="left" vertical="top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2" borderId="0" xfId="0" quotePrefix="1" applyFill="1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quotePrefix="1" applyFill="1" applyAlignment="1">
      <alignment horizontal="left"/>
    </xf>
    <xf numFmtId="0" fontId="0" fillId="0" borderId="0" xfId="0" applyNumberFormat="1" applyFon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1"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2" connectionId="2" autoFormatId="16" applyNumberFormats="0" applyBorderFormats="0" applyFontFormats="0" applyPatternFormats="0" applyAlignmentFormats="0" applyWidthHeightFormats="0">
  <queryTableRefresh nextId="55" unboundColumnsLeft="5" unboundColumnsRight="2">
    <queryTableFields count="8">
      <queryTableField id="53" dataBound="0" tableColumnId="10"/>
      <queryTableField id="52" dataBound="0" tableColumnId="15"/>
      <queryTableField id="54" dataBound="0" tableColumnId="16"/>
      <queryTableField id="50" dataBound="0" tableColumnId="36"/>
      <queryTableField id="49" dataBound="0" tableColumnId="35"/>
      <queryTableField id="1" name="Column1" tableColumnId="1"/>
      <queryTableField id="26" dataBound="0" tableColumnId="18"/>
      <queryTableField id="25" dataBound="0" tableColumnId="17"/>
    </queryTableFields>
    <queryTableDeletedFields count="7">
      <deletedField name="Column8"/>
      <deletedField name="Column3"/>
      <deletedField name="Column6"/>
      <deletedField name="Column4"/>
      <deletedField name="Column5"/>
      <deletedField name="Column7"/>
      <deletedField name="Column2"/>
    </queryTableDeleted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BDCOMPL" displayName="BDCOMPL" ref="A1:F8" totalsRowShown="0" headerRowDxfId="20">
  <autoFilter ref="A1:F8"/>
  <tableColumns count="6">
    <tableColumn id="1" name="MAIL" dataDxfId="19"/>
    <tableColumn id="3" name="CODE" dataDxfId="1">
      <calculatedColumnFormula>IFERROR(INDEX(BDUNIC[[EMAIL]:[CODE]],MATCH(BDCOMPL[[#This Row],[MAIL]],BDUNIC[EMAIL],0),2),"code non répertorié")</calculatedColumnFormula>
    </tableColumn>
    <tableColumn id="8" name="CODE2"/>
    <tableColumn id="30" name="ID" dataDxfId="18"/>
    <tableColumn id="18" name="DATE 1" dataDxfId="17"/>
    <tableColumn id="17" name="HEURE" dataDxfId="1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BDCOMPL5" displayName="BDCOMPL5" ref="H1:M8" totalsRowShown="0" headerRowDxfId="15">
  <autoFilter ref="H1:M8"/>
  <tableColumns count="6">
    <tableColumn id="1" name="MAIL" dataDxfId="14"/>
    <tableColumn id="3" name="CODE" dataDxfId="0">
      <calculatedColumnFormula>IFERROR(VLOOKUP(BDCOMPL5[[#This Row],[MAIL]],BDUNIC[],2,FALSE),"Code non répertorié")</calculatedColumnFormula>
    </tableColumn>
    <tableColumn id="8" name="CODE2"/>
    <tableColumn id="30" name="ID" dataDxfId="13"/>
    <tableColumn id="18" name="DATE 1" dataDxfId="12"/>
    <tableColumn id="17" name="HEURE" dataDxf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BDUNIC" displayName="BDUNIC" ref="A1:H4" tableType="queryTable" totalsRowShown="0" headerRowDxfId="10">
  <autoFilter ref="A1:H4"/>
  <tableColumns count="8">
    <tableColumn id="10" uniqueName="10" name="EMAIL" queryTableFieldId="53" dataDxfId="9"/>
    <tableColumn id="15" uniqueName="15" name="CODE" queryTableFieldId="52" dataDxfId="8"/>
    <tableColumn id="16" uniqueName="16" name="NUM" queryTableFieldId="54" dataDxfId="7"/>
    <tableColumn id="36" uniqueName="36" name="SOCIETE" queryTableFieldId="50" dataDxfId="6"/>
    <tableColumn id="35" uniqueName="35" name="ID SOCIETE" queryTableFieldId="49" dataDxfId="5"/>
    <tableColumn id="1" uniqueName="1" name="DATE 2" queryTableFieldId="1" dataDxfId="4"/>
    <tableColumn id="18" uniqueName="18" name="DATE 1" queryTableFieldId="26" dataDxfId="3"/>
    <tableColumn id="17" uniqueName="17" name="HEURE" queryTableFieldId="25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123@azerty.com" TargetMode="External"/><Relationship Id="rId1" Type="http://schemas.openxmlformats.org/officeDocument/2006/relationships/hyperlink" Target="mailto:123@azerty.com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"/>
  <sheetViews>
    <sheetView tabSelected="1" zoomScale="122" zoomScaleNormal="122" workbookViewId="0">
      <selection activeCell="H15" sqref="H15"/>
    </sheetView>
  </sheetViews>
  <sheetFormatPr baseColWidth="10" defaultRowHeight="15" x14ac:dyDescent="0.25"/>
  <cols>
    <col min="1" max="1" width="32.140625" style="3" customWidth="1"/>
    <col min="2" max="2" width="18.85546875" style="7" bestFit="1" customWidth="1"/>
    <col min="3" max="3" width="9" customWidth="1"/>
    <col min="4" max="4" width="10.140625" customWidth="1"/>
    <col min="5" max="5" width="13.85546875" style="3" customWidth="1"/>
    <col min="6" max="6" width="11.140625" customWidth="1"/>
    <col min="8" max="8" width="19.28515625" bestFit="1" customWidth="1"/>
    <col min="9" max="9" width="19.140625" bestFit="1" customWidth="1"/>
  </cols>
  <sheetData>
    <row r="1" spans="1:13" s="3" customFormat="1" ht="14.45" x14ac:dyDescent="0.55000000000000004">
      <c r="A1" s="3" t="s">
        <v>15</v>
      </c>
      <c r="B1" s="7" t="s">
        <v>13</v>
      </c>
      <c r="C1" s="3" t="s">
        <v>16</v>
      </c>
      <c r="D1" s="3" t="s">
        <v>4</v>
      </c>
      <c r="E1" s="3" t="s">
        <v>6</v>
      </c>
      <c r="F1" s="3" t="s">
        <v>7</v>
      </c>
      <c r="H1" s="3" t="s">
        <v>15</v>
      </c>
      <c r="I1" s="7" t="s">
        <v>13</v>
      </c>
      <c r="J1" s="3" t="s">
        <v>16</v>
      </c>
      <c r="K1" s="3" t="s">
        <v>4</v>
      </c>
      <c r="L1" s="3" t="s">
        <v>6</v>
      </c>
      <c r="M1" s="3" t="s">
        <v>7</v>
      </c>
    </row>
    <row r="2" spans="1:13" ht="15" customHeight="1" x14ac:dyDescent="0.25">
      <c r="A2" s="3" t="s">
        <v>2</v>
      </c>
      <c r="B2" s="10">
        <f>IFERROR(INDEX(BDUNIC[[EMAIL]:[CODE]],MATCH(BDCOMPL[[#This Row],[MAIL]],BDUNIC[EMAIL],0),2),"code non répertorié")</f>
        <v>5374</v>
      </c>
      <c r="C2">
        <v>5380</v>
      </c>
      <c r="D2" s="3">
        <v>912</v>
      </c>
      <c r="E2" s="2">
        <v>43821</v>
      </c>
      <c r="F2" s="4">
        <v>0.77777777777777779</v>
      </c>
      <c r="H2" s="3" t="s">
        <v>2</v>
      </c>
      <c r="I2" s="11">
        <f>IFERROR(VLOOKUP(BDCOMPL5[[#This Row],[MAIL]],BDUNIC[],2,FALSE),"Code non répertorié")</f>
        <v>5374</v>
      </c>
      <c r="J2">
        <v>5380</v>
      </c>
      <c r="K2" s="3">
        <v>912</v>
      </c>
      <c r="L2" s="2">
        <v>43821</v>
      </c>
      <c r="M2" s="4">
        <v>0.77777777777777779</v>
      </c>
    </row>
    <row r="3" spans="1:13" ht="15" customHeight="1" x14ac:dyDescent="0.25">
      <c r="A3" s="3" t="s">
        <v>1</v>
      </c>
      <c r="B3" s="7">
        <f>IFERROR(INDEX(BDUNIC[[EMAIL]:[CODE]],MATCH(BDCOMPL[[#This Row],[MAIL]],BDUNIC[EMAIL],0),2),"code non répertorié")</f>
        <v>5403</v>
      </c>
      <c r="C3">
        <v>5318</v>
      </c>
      <c r="D3" s="3">
        <v>794</v>
      </c>
      <c r="E3" s="2">
        <v>43864</v>
      </c>
      <c r="F3" s="4">
        <v>0.53611111111111109</v>
      </c>
      <c r="H3" s="3" t="s">
        <v>1</v>
      </c>
      <c r="I3" s="7">
        <f>IFERROR(VLOOKUP(BDCOMPL5[[#This Row],[MAIL]],BDUNIC[],2,FALSE),"Code non répertorié")</f>
        <v>5403</v>
      </c>
      <c r="J3">
        <v>5318</v>
      </c>
      <c r="K3" s="3">
        <v>794</v>
      </c>
      <c r="L3" s="2">
        <v>43864</v>
      </c>
      <c r="M3" s="4">
        <v>0.53611111111111109</v>
      </c>
    </row>
    <row r="4" spans="1:13" ht="15" customHeight="1" x14ac:dyDescent="0.25">
      <c r="A4" s="3" t="s">
        <v>1</v>
      </c>
      <c r="B4" s="7">
        <f>IFERROR(INDEX(BDUNIC[[EMAIL]:[CODE]],MATCH(BDCOMPL[[#This Row],[MAIL]],BDUNIC[EMAIL],0),2),"code non répertorié")</f>
        <v>5403</v>
      </c>
      <c r="C4">
        <v>5321</v>
      </c>
      <c r="D4" s="3">
        <v>799</v>
      </c>
      <c r="E4" s="2">
        <v>43862</v>
      </c>
      <c r="F4" s="4">
        <v>0.29722222222222222</v>
      </c>
      <c r="H4" s="3" t="s">
        <v>1</v>
      </c>
      <c r="I4" s="7">
        <f>IFERROR(VLOOKUP(BDCOMPL5[[#This Row],[MAIL]],BDUNIC[],2,FALSE),"Code non répertorié")</f>
        <v>5403</v>
      </c>
      <c r="J4">
        <v>5321</v>
      </c>
      <c r="K4" s="3">
        <v>799</v>
      </c>
      <c r="L4" s="2">
        <v>43862</v>
      </c>
      <c r="M4" s="4">
        <v>0.29722222222222222</v>
      </c>
    </row>
    <row r="5" spans="1:13" ht="15" customHeight="1" x14ac:dyDescent="0.25">
      <c r="A5" s="3" t="s">
        <v>1</v>
      </c>
      <c r="B5" s="7">
        <f>IFERROR(INDEX(BDUNIC[[EMAIL]:[CODE]],MATCH(BDCOMPL[[#This Row],[MAIL]],BDUNIC[EMAIL],0),2),"code non répertorié")</f>
        <v>5403</v>
      </c>
      <c r="C5">
        <v>5324</v>
      </c>
      <c r="D5" s="3">
        <v>806</v>
      </c>
      <c r="E5" s="2">
        <v>43860</v>
      </c>
      <c r="F5" s="4">
        <v>0.7055555555555556</v>
      </c>
      <c r="H5" s="3" t="s">
        <v>1</v>
      </c>
      <c r="I5" s="7">
        <f>IFERROR(VLOOKUP(BDCOMPL5[[#This Row],[MAIL]],BDUNIC[],2,FALSE),"Code non répertorié")</f>
        <v>5403</v>
      </c>
      <c r="J5">
        <v>5324</v>
      </c>
      <c r="K5" s="3">
        <v>806</v>
      </c>
      <c r="L5" s="2">
        <v>43860</v>
      </c>
      <c r="M5" s="4">
        <v>0.7055555555555556</v>
      </c>
    </row>
    <row r="6" spans="1:13" ht="15" customHeight="1" x14ac:dyDescent="0.25">
      <c r="A6" s="3" t="s">
        <v>0</v>
      </c>
      <c r="B6" s="7">
        <f>IFERROR(INDEX(BDUNIC[[EMAIL]:[CODE]],MATCH(BDCOMPL[[#This Row],[MAIL]],BDUNIC[EMAIL],0),2),"code non répertorié")</f>
        <v>5420</v>
      </c>
      <c r="C6">
        <v>5132</v>
      </c>
      <c r="D6" s="3">
        <v>423</v>
      </c>
      <c r="E6" s="2">
        <v>44043</v>
      </c>
      <c r="F6" s="4">
        <v>0.46666666666666662</v>
      </c>
      <c r="H6" s="3" t="s">
        <v>0</v>
      </c>
      <c r="I6" s="7">
        <f>IFERROR(VLOOKUP(BDCOMPL5[[#This Row],[MAIL]],BDUNIC[],2,FALSE),"Code non répertorié")</f>
        <v>5420</v>
      </c>
      <c r="J6">
        <v>5132</v>
      </c>
      <c r="K6" s="3">
        <v>423</v>
      </c>
      <c r="L6" s="2">
        <v>44043</v>
      </c>
      <c r="M6" s="4">
        <v>0.46666666666666662</v>
      </c>
    </row>
    <row r="7" spans="1:13" ht="15" customHeight="1" x14ac:dyDescent="0.25">
      <c r="A7" s="3" t="s">
        <v>0</v>
      </c>
      <c r="B7" s="7">
        <f>IFERROR(INDEX(BDUNIC[[EMAIL]:[CODE]],MATCH(BDCOMPL[[#This Row],[MAIL]],BDUNIC[EMAIL],0),2),"code non répertorié")</f>
        <v>5420</v>
      </c>
      <c r="C7">
        <v>5138</v>
      </c>
      <c r="D7" s="3">
        <v>427</v>
      </c>
      <c r="E7" s="2">
        <v>44039</v>
      </c>
      <c r="F7" s="4">
        <v>0.7416666666666667</v>
      </c>
      <c r="H7" s="3" t="s">
        <v>0</v>
      </c>
      <c r="I7" s="7">
        <f>IFERROR(VLOOKUP(BDCOMPL5[[#This Row],[MAIL]],BDUNIC[],2,FALSE),"Code non répertorié")</f>
        <v>5420</v>
      </c>
      <c r="J7">
        <v>5138</v>
      </c>
      <c r="K7" s="3">
        <v>427</v>
      </c>
      <c r="L7" s="2">
        <v>44039</v>
      </c>
      <c r="M7" s="4">
        <v>0.7416666666666667</v>
      </c>
    </row>
    <row r="8" spans="1:13" x14ac:dyDescent="0.25">
      <c r="A8" s="9" t="s">
        <v>19</v>
      </c>
      <c r="B8" s="16" t="str">
        <f>IFERROR(INDEX(BDUNIC[[EMAIL]:[CODE]],MATCH(BDCOMPL[[#This Row],[MAIL]],BDUNIC[EMAIL],0),2),"code non répertorié")</f>
        <v>code non répertorié</v>
      </c>
      <c r="D8" s="3"/>
      <c r="E8" s="2"/>
      <c r="F8" s="8"/>
      <c r="H8" s="9" t="s">
        <v>19</v>
      </c>
      <c r="I8" s="16" t="str">
        <f>IFERROR(VLOOKUP(BDCOMPL5[[#This Row],[MAIL]],BDUNIC[],2,FALSE),"Code non répertorié")</f>
        <v>Code non répertorié</v>
      </c>
      <c r="K8" s="3"/>
      <c r="L8" s="2"/>
      <c r="M8" s="8"/>
    </row>
    <row r="11" spans="1:13" x14ac:dyDescent="0.25">
      <c r="A11" s="12" t="s">
        <v>17</v>
      </c>
      <c r="B11" s="10"/>
      <c r="C11" s="13"/>
      <c r="D11" s="13"/>
      <c r="E11" s="14"/>
      <c r="F11" s="13"/>
      <c r="G11" s="13"/>
    </row>
    <row r="12" spans="1:13" x14ac:dyDescent="0.25">
      <c r="A12" s="15" t="s">
        <v>18</v>
      </c>
      <c r="B12" s="11"/>
      <c r="C12" s="17"/>
      <c r="D12" s="17"/>
      <c r="E12" s="18"/>
    </row>
  </sheetData>
  <phoneticPr fontId="1" type="noConversion"/>
  <hyperlinks>
    <hyperlink ref="A8" r:id="rId1"/>
    <hyperlink ref="H8" r:id="rId2"/>
  </hyperlinks>
  <pageMargins left="0.7" right="0.7" top="0.75" bottom="0.75" header="0.3" footer="0.3"/>
  <pageSetup paperSize="9" orientation="portrait"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"/>
  <sheetViews>
    <sheetView zoomScale="110" zoomScaleNormal="110" workbookViewId="0">
      <selection activeCell="I1" sqref="I1:AD1048576"/>
    </sheetView>
  </sheetViews>
  <sheetFormatPr baseColWidth="10" defaultRowHeight="15" x14ac:dyDescent="0.25"/>
  <cols>
    <col min="1" max="1" width="27.140625" style="3" customWidth="1"/>
    <col min="2" max="2" width="10.140625" style="6" customWidth="1"/>
    <col min="3" max="3" width="10.140625" style="3" customWidth="1"/>
    <col min="4" max="4" width="23.7109375" customWidth="1"/>
    <col min="5" max="5" width="10.140625" customWidth="1"/>
    <col min="6" max="6" width="11.140625" customWidth="1"/>
    <col min="7" max="7" width="13" customWidth="1"/>
    <col min="8" max="8" width="10.140625" customWidth="1"/>
  </cols>
  <sheetData>
    <row r="1" spans="1:8" s="3" customFormat="1" ht="14.45" x14ac:dyDescent="0.55000000000000004">
      <c r="A1" s="3" t="s">
        <v>3</v>
      </c>
      <c r="B1" s="6" t="s">
        <v>13</v>
      </c>
      <c r="C1" s="3" t="s">
        <v>14</v>
      </c>
      <c r="D1" s="3" t="s">
        <v>8</v>
      </c>
      <c r="E1" s="3" t="s">
        <v>12</v>
      </c>
      <c r="F1" s="3" t="s">
        <v>5</v>
      </c>
      <c r="G1" s="3" t="s">
        <v>6</v>
      </c>
      <c r="H1" s="3" t="s">
        <v>7</v>
      </c>
    </row>
    <row r="2" spans="1:8" ht="15" customHeight="1" x14ac:dyDescent="0.55000000000000004">
      <c r="A2" s="3" t="s">
        <v>2</v>
      </c>
      <c r="B2" s="6">
        <v>5374</v>
      </c>
      <c r="C2" s="3">
        <v>912</v>
      </c>
      <c r="D2" s="5" t="s">
        <v>11</v>
      </c>
      <c r="E2" s="3">
        <v>5374</v>
      </c>
      <c r="F2" s="1">
        <v>912</v>
      </c>
      <c r="G2" s="2">
        <v>43821</v>
      </c>
      <c r="H2" s="4">
        <v>0.77777777777777779</v>
      </c>
    </row>
    <row r="3" spans="1:8" ht="15" customHeight="1" x14ac:dyDescent="0.55000000000000004">
      <c r="A3" s="3" t="s">
        <v>1</v>
      </c>
      <c r="B3" s="6">
        <v>5403</v>
      </c>
      <c r="C3" s="3">
        <v>794</v>
      </c>
      <c r="D3" s="5" t="s">
        <v>10</v>
      </c>
      <c r="E3" s="3">
        <v>5403</v>
      </c>
      <c r="F3" s="1">
        <v>794</v>
      </c>
      <c r="G3" s="2">
        <v>43864</v>
      </c>
      <c r="H3" s="4">
        <v>0.53611111111111109</v>
      </c>
    </row>
    <row r="4" spans="1:8" ht="15" customHeight="1" x14ac:dyDescent="0.55000000000000004">
      <c r="A4" s="3" t="s">
        <v>0</v>
      </c>
      <c r="B4" s="6">
        <v>5420</v>
      </c>
      <c r="C4" s="3">
        <v>423</v>
      </c>
      <c r="D4" s="5" t="s">
        <v>9</v>
      </c>
      <c r="E4" s="3">
        <v>5420</v>
      </c>
      <c r="F4" s="1">
        <v>423</v>
      </c>
      <c r="G4" s="2">
        <v>44043</v>
      </c>
      <c r="H4" s="4">
        <v>0.46666666666666662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308E08-A447-431B-8703-05F7F985F3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COMPL</vt:lpstr>
      <vt:lpstr>UNIC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maison</cp:lastModifiedBy>
  <dcterms:created xsi:type="dcterms:W3CDTF">2020-08-22T08:38:38Z</dcterms:created>
  <dcterms:modified xsi:type="dcterms:W3CDTF">2020-09-10T06:13:36Z</dcterms:modified>
</cp:coreProperties>
</file>