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4695" yWindow="3255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1" l="1"/>
  <c r="F2" i="1"/>
</calcChain>
</file>

<file path=xl/sharedStrings.xml><?xml version="1.0" encoding="utf-8"?>
<sst xmlns="http://schemas.openxmlformats.org/spreadsheetml/2006/main" count="28" uniqueCount="27">
  <si>
    <t>Identifiant produit</t>
  </si>
  <si>
    <t>Identifiant dÈclinaison</t>
  </si>
  <si>
    <t>Identifiant entrepÙt</t>
  </si>
  <si>
    <t>Nom entrepÙt</t>
  </si>
  <si>
    <t>RÈfÈrence produit</t>
  </si>
  <si>
    <t>Nom commercial</t>
  </si>
  <si>
    <t>Stock active</t>
  </si>
  <si>
    <t>MÈthode stock</t>
  </si>
  <si>
    <t>Stock qt</t>
  </si>
  <si>
    <t>Seuil minimal</t>
  </si>
  <si>
    <t>Prix achat</t>
  </si>
  <si>
    <t>AA-ID-00003-BK</t>
  </si>
  <si>
    <t>GLS</t>
  </si>
  <si>
    <t>encoche noire</t>
  </si>
  <si>
    <t>Y</t>
  </si>
  <si>
    <t>NONE</t>
  </si>
  <si>
    <t>0.25</t>
  </si>
  <si>
    <t>Id PRODUIT</t>
  </si>
  <si>
    <t>Id DECLINAISON</t>
  </si>
  <si>
    <t>Id ENTREPOT</t>
  </si>
  <si>
    <t>NOM ENTREPOT</t>
  </si>
  <si>
    <t>REFERENCE PRODUIT</t>
  </si>
  <si>
    <t>NOM COMMERCIAL</t>
  </si>
  <si>
    <t>STOCK ACTIVE</t>
  </si>
  <si>
    <t>METHODE STOCK</t>
  </si>
  <si>
    <t>STOCK QT</t>
  </si>
  <si>
    <t>PRIX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</si>
</sst>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3"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K2" totalsRowShown="0">
  <autoFilter ref="A1:K2"/>
  <tableColumns count="11">
    <tableColumn id="1" name="Identifiant produit" dataDxfId="0">
      <calculatedColumnFormula>IFERROR(INDEX(Tableau2[],MATCH(Tableau1[RÈfÈrence produit],Tableau2[REFERENCE PRODUIT],0),1),"")</calculatedColumnFormula>
    </tableColumn>
    <tableColumn id="2" name="Identifiant dÈclinaison"/>
    <tableColumn id="3" name="Identifiant entrepÙt"/>
    <tableColumn id="4" name="Nom entrepÙt"/>
    <tableColumn id="5" name="RÈfÈrence produit" dataDxfId="2"/>
    <tableColumn id="6" name="Nom commercial">
      <calculatedColumnFormula>INDEX(Tableau2[],MATCH(Tableau1[RÈfÈrence produit],Tableau2[REFERENCE PRODUIT],0),6)</calculatedColumnFormula>
    </tableColumn>
    <tableColumn id="7" name="Stock active"/>
    <tableColumn id="8" name="MÈthode stock"/>
    <tableColumn id="9" name="Stock qt"/>
    <tableColumn id="10" name="Seuil minimal"/>
    <tableColumn id="11" name="Prix acha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2" totalsRowShown="0">
  <autoFilter ref="A1:J2"/>
  <tableColumns count="10">
    <tableColumn id="1" name="Id PRODUIT"/>
    <tableColumn id="2" name="Id DECLINAISON"/>
    <tableColumn id="3" name="Id ENTREPOT"/>
    <tableColumn id="4" name="NOM ENTREPOT"/>
    <tableColumn id="5" name="REFERENCE PRODUIT" dataDxfId="1"/>
    <tableColumn id="6" name="NOM COMMERCIAL"/>
    <tableColumn id="7" name="STOCK ACTIVE"/>
    <tableColumn id="8" name="METHODE STOCK"/>
    <tableColumn id="9" name="STOCK QT"/>
    <tableColumn id="10" name="PRIX ACHAT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"/>
  <sheetViews>
    <sheetView tabSelected="1" workbookViewId="0">
      <selection activeCell="B19" sqref="B19"/>
    </sheetView>
  </sheetViews>
  <sheetFormatPr baseColWidth="10" defaultRowHeight="15.75" x14ac:dyDescent="0.25"/>
  <cols>
    <col min="1" max="1" width="17.375" customWidth="1"/>
    <col min="2" max="2" width="20.875" customWidth="1"/>
    <col min="3" max="3" width="18.75" customWidth="1"/>
    <col min="4" max="4" width="14.125" customWidth="1"/>
    <col min="5" max="5" width="17.25" customWidth="1"/>
    <col min="6" max="6" width="16.375" customWidth="1"/>
    <col min="7" max="7" width="12.375" customWidth="1"/>
    <col min="8" max="8" width="14.75" customWidth="1"/>
    <col min="9" max="9" width="12.5" customWidth="1"/>
    <col min="10" max="10" width="13.62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s="2">
        <f>IFERROR(INDEX(Tableau2[],MATCH(Tableau1[RÈfÈrence produit],Tableau2[REFERENCE PRODUIT],0),1),"")</f>
        <v>3402130</v>
      </c>
      <c r="E2" s="1" t="s">
        <v>11</v>
      </c>
      <c r="F2" t="str">
        <f>INDEX(Tableau2[],MATCH(Tableau1[RÈfÈrence produit],Tableau2[REFERENCE PRODUIT],0),6)</f>
        <v>encoche noire</v>
      </c>
      <c r="I2">
        <v>185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"/>
  <sheetViews>
    <sheetView workbookViewId="0">
      <selection activeCell="E13" sqref="E13"/>
    </sheetView>
  </sheetViews>
  <sheetFormatPr baseColWidth="10" defaultRowHeight="15.75" x14ac:dyDescent="0.25"/>
  <cols>
    <col min="1" max="1" width="12.25" customWidth="1"/>
    <col min="2" max="2" width="15.875" customWidth="1"/>
    <col min="3" max="3" width="13.5" customWidth="1"/>
    <col min="4" max="4" width="16.25" customWidth="1"/>
    <col min="5" max="5" width="20.25" customWidth="1"/>
    <col min="6" max="6" width="19" customWidth="1"/>
    <col min="7" max="7" width="14.5" customWidth="1"/>
    <col min="8" max="8" width="17.125" customWidth="1"/>
    <col min="10" max="10" width="12.5" customWidth="1"/>
  </cols>
  <sheetData>
    <row r="1" spans="1:10" x14ac:dyDescent="0.25">
      <c r="A1" t="s">
        <v>17</v>
      </c>
      <c r="B1" t="s">
        <v>18</v>
      </c>
      <c r="C1" t="s">
        <v>19</v>
      </c>
      <c r="D1" t="s">
        <v>20</v>
      </c>
      <c r="E1" t="s">
        <v>21</v>
      </c>
      <c r="F1" t="s">
        <v>22</v>
      </c>
      <c r="G1" t="s">
        <v>23</v>
      </c>
      <c r="H1" t="s">
        <v>24</v>
      </c>
      <c r="I1" t="s">
        <v>25</v>
      </c>
      <c r="J1" t="s">
        <v>26</v>
      </c>
    </row>
    <row r="2" spans="1:10" x14ac:dyDescent="0.25">
      <c r="A2">
        <v>3402130</v>
      </c>
      <c r="B2">
        <v>0</v>
      </c>
      <c r="C2">
        <v>4054</v>
      </c>
      <c r="D2" t="s">
        <v>12</v>
      </c>
      <c r="E2" s="1" t="s">
        <v>11</v>
      </c>
      <c r="F2" t="s">
        <v>13</v>
      </c>
      <c r="G2" t="s">
        <v>14</v>
      </c>
      <c r="H2" t="s">
        <v>15</v>
      </c>
      <c r="I2">
        <v>185</v>
      </c>
      <c r="J2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LETOURNEAU</dc:creator>
  <cp:lastModifiedBy>maison</cp:lastModifiedBy>
  <dcterms:created xsi:type="dcterms:W3CDTF">2020-09-09T13:34:11Z</dcterms:created>
  <dcterms:modified xsi:type="dcterms:W3CDTF">2020-09-09T13:59:14Z</dcterms:modified>
</cp:coreProperties>
</file>