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615" yWindow="465" windowWidth="20730" windowHeight="11760"/>
  </bookViews>
  <sheets>
    <sheet name="W SNG new" sheetId="1" r:id="rId1"/>
  </sheets>
  <definedNames>
    <definedName name="_xlnm._FilterDatabase" localSheetId="0" hidden="1">'W SNG new'!$A$1:$F$22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1" l="1"/>
  <c r="C31" i="1"/>
  <c r="C33" i="1"/>
  <c r="C32" i="1"/>
  <c r="B33" i="1" l="1"/>
  <c r="B32" i="1"/>
  <c r="B31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  <c r="B25" i="1" l="1"/>
  <c r="B26" i="1"/>
  <c r="B27" i="1" l="1"/>
  <c r="B28" i="1" s="1"/>
</calcChain>
</file>

<file path=xl/sharedStrings.xml><?xml version="1.0" encoding="utf-8"?>
<sst xmlns="http://schemas.openxmlformats.org/spreadsheetml/2006/main" count="14" uniqueCount="12">
  <si>
    <t>1st Place</t>
  </si>
  <si>
    <t>2nd Place</t>
  </si>
  <si>
    <t>3rd Place</t>
  </si>
  <si>
    <t>Position finale</t>
  </si>
  <si>
    <t>Gain</t>
  </si>
  <si>
    <t>Total Gagné</t>
  </si>
  <si>
    <t>Droit entrée tournoi</t>
  </si>
  <si>
    <t>Total droit entrée tournoi</t>
  </si>
  <si>
    <t>Profit Net</t>
  </si>
  <si>
    <t>R.O.I</t>
  </si>
  <si>
    <t>Nombre tournoi joué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</si>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</sst>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4"/>
      <color rgb="FF1F1F1F"/>
      <name val="Arial"/>
      <family val="2"/>
    </font>
    <font>
      <i/>
      <sz val="14"/>
      <color rgb="FF1F1F1F"/>
      <name val="Arial"/>
      <family val="2"/>
    </font>
    <font>
      <sz val="14"/>
      <color rgb="FF0070C0"/>
      <name val="Arial"/>
      <family val="2"/>
    </font>
    <font>
      <i/>
      <sz val="14"/>
      <color theme="1"/>
      <name val="Arial"/>
      <family val="2"/>
    </font>
    <font>
      <sz val="10"/>
      <color theme="1"/>
      <name val="Arial Unicode MS"/>
      <family val="2"/>
    </font>
    <font>
      <b/>
      <i/>
      <sz val="12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7" fontId="0" fillId="0" borderId="0" xfId="0" applyNumberFormat="1"/>
    <xf numFmtId="0" fontId="0" fillId="2" borderId="0" xfId="0" applyFill="1"/>
    <xf numFmtId="164" fontId="4" fillId="0" borderId="0" xfId="0" applyNumberFormat="1" applyFont="1" applyAlignment="1">
      <alignment horizontal="center"/>
    </xf>
    <xf numFmtId="164" fontId="4" fillId="3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2" fillId="0" borderId="0" xfId="0" applyFont="1"/>
    <xf numFmtId="9" fontId="6" fillId="3" borderId="0" xfId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164" fontId="0" fillId="0" borderId="0" xfId="0" applyNumberFormat="1"/>
    <xf numFmtId="0" fontId="7" fillId="5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topLeftCell="A19" workbookViewId="0">
      <selection activeCell="C32" sqref="C32"/>
    </sheetView>
  </sheetViews>
  <sheetFormatPr baseColWidth="10" defaultRowHeight="15.75" x14ac:dyDescent="0.25"/>
  <cols>
    <col min="1" max="1" width="23.125" style="1" customWidth="1"/>
    <col min="2" max="2" width="19.625" style="2" customWidth="1"/>
    <col min="3" max="3" width="13.125" style="2" bestFit="1" customWidth="1"/>
    <col min="4" max="4" width="6.375" style="2" customWidth="1"/>
    <col min="5" max="5" width="18.625" customWidth="1"/>
    <col min="6" max="6" width="28" customWidth="1"/>
  </cols>
  <sheetData>
    <row r="1" spans="1:8" x14ac:dyDescent="0.25">
      <c r="A1" s="1" t="s">
        <v>6</v>
      </c>
      <c r="B1" s="2" t="s">
        <v>3</v>
      </c>
      <c r="C1" s="2" t="s">
        <v>4</v>
      </c>
      <c r="D1" s="3"/>
      <c r="E1" s="2" t="s">
        <v>5</v>
      </c>
      <c r="F1" s="1" t="s">
        <v>7</v>
      </c>
    </row>
    <row r="2" spans="1:8" ht="18" x14ac:dyDescent="0.25">
      <c r="A2" s="4">
        <v>5</v>
      </c>
      <c r="B2" s="5">
        <v>2</v>
      </c>
      <c r="C2" s="4"/>
      <c r="D2" s="3"/>
      <c r="E2" s="4">
        <f t="shared" ref="E2:E22" si="0">C2</f>
        <v>0</v>
      </c>
      <c r="F2" s="4">
        <f t="shared" ref="F2:F22" si="1">A2</f>
        <v>5</v>
      </c>
      <c r="H2" s="6"/>
    </row>
    <row r="3" spans="1:8" ht="18" x14ac:dyDescent="0.25">
      <c r="A3" s="4">
        <v>5</v>
      </c>
      <c r="B3" s="5">
        <v>1</v>
      </c>
      <c r="C3" s="4">
        <v>15</v>
      </c>
      <c r="D3" s="3"/>
      <c r="E3" s="4">
        <f t="shared" si="0"/>
        <v>15</v>
      </c>
      <c r="F3" s="4">
        <f t="shared" si="1"/>
        <v>5</v>
      </c>
    </row>
    <row r="4" spans="1:8" ht="18" x14ac:dyDescent="0.25">
      <c r="A4" s="4">
        <v>5</v>
      </c>
      <c r="B4" s="5">
        <v>1</v>
      </c>
      <c r="C4" s="4">
        <v>15</v>
      </c>
      <c r="D4" s="3"/>
      <c r="E4" s="4">
        <f t="shared" si="0"/>
        <v>15</v>
      </c>
      <c r="F4" s="4">
        <f t="shared" si="1"/>
        <v>5</v>
      </c>
    </row>
    <row r="5" spans="1:8" ht="18" x14ac:dyDescent="0.25">
      <c r="A5" s="4">
        <v>5</v>
      </c>
      <c r="B5" s="5">
        <v>1</v>
      </c>
      <c r="C5" s="4">
        <v>15</v>
      </c>
      <c r="D5" s="3"/>
      <c r="E5" s="4">
        <f t="shared" si="0"/>
        <v>15</v>
      </c>
      <c r="F5" s="4">
        <f t="shared" si="1"/>
        <v>5</v>
      </c>
    </row>
    <row r="6" spans="1:8" ht="18" x14ac:dyDescent="0.25">
      <c r="A6" s="4">
        <v>20</v>
      </c>
      <c r="B6" s="5">
        <v>1</v>
      </c>
      <c r="C6" s="4">
        <v>60</v>
      </c>
      <c r="D6" s="3"/>
      <c r="E6" s="4">
        <f t="shared" si="0"/>
        <v>60</v>
      </c>
      <c r="F6" s="4">
        <f t="shared" si="1"/>
        <v>20</v>
      </c>
    </row>
    <row r="7" spans="1:8" ht="18" x14ac:dyDescent="0.25">
      <c r="A7" s="4">
        <v>20</v>
      </c>
      <c r="B7" s="5">
        <v>1</v>
      </c>
      <c r="C7" s="4">
        <v>60</v>
      </c>
      <c r="D7" s="3"/>
      <c r="E7" s="4">
        <f t="shared" si="0"/>
        <v>60</v>
      </c>
      <c r="F7" s="4">
        <f t="shared" si="1"/>
        <v>20</v>
      </c>
    </row>
    <row r="8" spans="1:8" ht="18" x14ac:dyDescent="0.25">
      <c r="A8" s="4">
        <v>20</v>
      </c>
      <c r="B8" s="5">
        <v>1</v>
      </c>
      <c r="C8" s="4">
        <v>60</v>
      </c>
      <c r="D8" s="3"/>
      <c r="E8" s="4">
        <f t="shared" si="0"/>
        <v>60</v>
      </c>
      <c r="F8" s="4">
        <f t="shared" si="1"/>
        <v>20</v>
      </c>
    </row>
    <row r="9" spans="1:8" ht="18" x14ac:dyDescent="0.25">
      <c r="A9" s="4">
        <v>5</v>
      </c>
      <c r="B9" s="5">
        <v>1</v>
      </c>
      <c r="C9" s="4">
        <v>15</v>
      </c>
      <c r="D9" s="3"/>
      <c r="E9" s="4">
        <f t="shared" si="0"/>
        <v>15</v>
      </c>
      <c r="F9" s="4">
        <f t="shared" si="1"/>
        <v>5</v>
      </c>
    </row>
    <row r="10" spans="1:8" ht="18" x14ac:dyDescent="0.25">
      <c r="A10" s="4">
        <v>5</v>
      </c>
      <c r="B10" s="5">
        <v>1</v>
      </c>
      <c r="C10" s="4">
        <v>15</v>
      </c>
      <c r="D10" s="3"/>
      <c r="E10" s="4">
        <f t="shared" si="0"/>
        <v>15</v>
      </c>
      <c r="F10" s="4">
        <f t="shared" si="1"/>
        <v>5</v>
      </c>
    </row>
    <row r="11" spans="1:8" ht="18" x14ac:dyDescent="0.25">
      <c r="A11" s="4">
        <v>5</v>
      </c>
      <c r="B11" s="5">
        <v>2</v>
      </c>
      <c r="C11" s="4"/>
      <c r="D11" s="3"/>
      <c r="E11" s="4">
        <f t="shared" si="0"/>
        <v>0</v>
      </c>
      <c r="F11" s="4">
        <f t="shared" si="1"/>
        <v>5</v>
      </c>
    </row>
    <row r="12" spans="1:8" ht="18" x14ac:dyDescent="0.25">
      <c r="A12" s="4">
        <v>20</v>
      </c>
      <c r="B12" s="5">
        <v>2</v>
      </c>
      <c r="C12" s="4"/>
      <c r="D12" s="3"/>
      <c r="E12" s="4">
        <f t="shared" si="0"/>
        <v>0</v>
      </c>
      <c r="F12" s="4">
        <f t="shared" si="1"/>
        <v>20</v>
      </c>
    </row>
    <row r="13" spans="1:8" ht="18" x14ac:dyDescent="0.25">
      <c r="A13" s="4">
        <v>5</v>
      </c>
      <c r="B13" s="5">
        <v>3</v>
      </c>
      <c r="C13" s="4"/>
      <c r="D13" s="3"/>
      <c r="E13" s="4">
        <f t="shared" si="0"/>
        <v>0</v>
      </c>
      <c r="F13" s="4">
        <f t="shared" si="1"/>
        <v>5</v>
      </c>
    </row>
    <row r="14" spans="1:8" ht="18" x14ac:dyDescent="0.25">
      <c r="A14" s="4">
        <v>5</v>
      </c>
      <c r="B14" s="5">
        <v>3</v>
      </c>
      <c r="C14" s="4"/>
      <c r="D14" s="3"/>
      <c r="E14" s="4">
        <f t="shared" si="0"/>
        <v>0</v>
      </c>
      <c r="F14" s="4">
        <f t="shared" si="1"/>
        <v>5</v>
      </c>
    </row>
    <row r="15" spans="1:8" ht="18" x14ac:dyDescent="0.25">
      <c r="A15" s="4">
        <v>5</v>
      </c>
      <c r="B15" s="5">
        <v>1</v>
      </c>
      <c r="C15" s="4">
        <v>15</v>
      </c>
      <c r="D15" s="3"/>
      <c r="E15" s="4">
        <f t="shared" si="0"/>
        <v>15</v>
      </c>
      <c r="F15" s="4">
        <f t="shared" si="1"/>
        <v>5</v>
      </c>
    </row>
    <row r="16" spans="1:8" ht="18" x14ac:dyDescent="0.25">
      <c r="A16" s="4">
        <v>5</v>
      </c>
      <c r="B16" s="5">
        <v>2</v>
      </c>
      <c r="C16" s="4"/>
      <c r="D16" s="3"/>
      <c r="E16" s="4">
        <f t="shared" si="0"/>
        <v>0</v>
      </c>
      <c r="F16" s="4">
        <f t="shared" si="1"/>
        <v>5</v>
      </c>
    </row>
    <row r="17" spans="1:7" ht="18" x14ac:dyDescent="0.25">
      <c r="A17" s="4">
        <v>5</v>
      </c>
      <c r="B17" s="5">
        <v>1</v>
      </c>
      <c r="C17" s="4">
        <v>15</v>
      </c>
      <c r="D17" s="3"/>
      <c r="E17" s="4">
        <f t="shared" si="0"/>
        <v>15</v>
      </c>
      <c r="F17" s="4">
        <f t="shared" si="1"/>
        <v>5</v>
      </c>
    </row>
    <row r="18" spans="1:7" ht="18" x14ac:dyDescent="0.25">
      <c r="A18" s="4">
        <v>20</v>
      </c>
      <c r="B18" s="5">
        <v>1</v>
      </c>
      <c r="C18" s="4">
        <v>60</v>
      </c>
      <c r="D18" s="3"/>
      <c r="E18" s="4">
        <f t="shared" si="0"/>
        <v>60</v>
      </c>
      <c r="F18" s="4">
        <f t="shared" si="1"/>
        <v>20</v>
      </c>
    </row>
    <row r="19" spans="1:7" ht="18" x14ac:dyDescent="0.25">
      <c r="A19" s="4">
        <v>20</v>
      </c>
      <c r="B19" s="5">
        <v>2</v>
      </c>
      <c r="C19" s="4"/>
      <c r="D19" s="3"/>
      <c r="E19" s="4">
        <f t="shared" si="0"/>
        <v>0</v>
      </c>
      <c r="F19" s="4">
        <f t="shared" si="1"/>
        <v>20</v>
      </c>
    </row>
    <row r="20" spans="1:7" ht="18" x14ac:dyDescent="0.25">
      <c r="A20" s="4">
        <v>20</v>
      </c>
      <c r="B20" s="5">
        <v>3</v>
      </c>
      <c r="C20" s="4"/>
      <c r="D20" s="3"/>
      <c r="E20" s="4">
        <f t="shared" si="0"/>
        <v>0</v>
      </c>
      <c r="F20" s="4">
        <f t="shared" si="1"/>
        <v>20</v>
      </c>
    </row>
    <row r="21" spans="1:7" ht="18" x14ac:dyDescent="0.25">
      <c r="A21" s="4">
        <v>20</v>
      </c>
      <c r="B21" s="5">
        <v>3</v>
      </c>
      <c r="C21" s="4"/>
      <c r="D21" s="3"/>
      <c r="E21" s="4">
        <f t="shared" si="0"/>
        <v>0</v>
      </c>
      <c r="F21" s="4">
        <f t="shared" si="1"/>
        <v>20</v>
      </c>
    </row>
    <row r="22" spans="1:7" ht="18" x14ac:dyDescent="0.25">
      <c r="A22" s="4">
        <v>20</v>
      </c>
      <c r="B22" s="5">
        <v>3</v>
      </c>
      <c r="C22" s="4"/>
      <c r="D22" s="3"/>
      <c r="E22" s="4">
        <f t="shared" si="0"/>
        <v>0</v>
      </c>
      <c r="F22" s="4">
        <f t="shared" si="1"/>
        <v>20</v>
      </c>
    </row>
    <row r="23" spans="1:7" x14ac:dyDescent="0.25">
      <c r="A23" s="7"/>
      <c r="B23" s="3"/>
      <c r="C23" s="3"/>
      <c r="D23" s="3"/>
      <c r="E23" s="7"/>
      <c r="F23" s="7"/>
    </row>
    <row r="25" spans="1:7" ht="18.75" x14ac:dyDescent="0.3">
      <c r="A25" s="1" t="s">
        <v>5</v>
      </c>
      <c r="B25" s="9">
        <f>SUBTOTAL(9,E2:E22)</f>
        <v>345</v>
      </c>
      <c r="C25" s="1"/>
      <c r="E25" s="10"/>
      <c r="F25" s="8"/>
      <c r="G25" s="8"/>
    </row>
    <row r="26" spans="1:7" ht="18.75" x14ac:dyDescent="0.3">
      <c r="A26" s="1" t="s">
        <v>7</v>
      </c>
      <c r="B26" s="9">
        <f>SUBTOTAL(9,F2:F22)</f>
        <v>240</v>
      </c>
      <c r="C26" s="1"/>
      <c r="E26" s="16"/>
      <c r="F26" s="11"/>
    </row>
    <row r="27" spans="1:7" ht="18.75" x14ac:dyDescent="0.3">
      <c r="A27" s="1" t="s">
        <v>8</v>
      </c>
      <c r="B27" s="9">
        <f>B25-B26</f>
        <v>105</v>
      </c>
    </row>
    <row r="28" spans="1:7" ht="18.75" x14ac:dyDescent="0.3">
      <c r="A28" s="1" t="s">
        <v>9</v>
      </c>
      <c r="B28" s="13">
        <f>(B27/B26)</f>
        <v>0.4375</v>
      </c>
    </row>
    <row r="29" spans="1:7" ht="18.75" x14ac:dyDescent="0.3">
      <c r="A29" s="1" t="s">
        <v>10</v>
      </c>
      <c r="B29" s="15">
        <f>SUBTOTAL(2,A2:A22)</f>
        <v>21</v>
      </c>
    </row>
    <row r="30" spans="1:7" ht="18" x14ac:dyDescent="0.25">
      <c r="C30" s="18" t="s">
        <v>11</v>
      </c>
      <c r="E30" s="5"/>
      <c r="F30" s="5"/>
    </row>
    <row r="31" spans="1:7" ht="18" x14ac:dyDescent="0.25">
      <c r="A31" s="5" t="s">
        <v>0</v>
      </c>
      <c r="B31" s="14">
        <f>COUNTIF(B2:B22,"1")</f>
        <v>11</v>
      </c>
      <c r="C31" s="17">
        <f ca="1">SUMPRODUCT((SUBTOTAL(3,INDIRECT("A"&amp;ROW($2:$22)))*($B$2:$B$22=1)))</f>
        <v>11</v>
      </c>
      <c r="E31" s="5"/>
      <c r="F31" s="4"/>
    </row>
    <row r="32" spans="1:7" ht="18" x14ac:dyDescent="0.25">
      <c r="A32" s="5" t="s">
        <v>1</v>
      </c>
      <c r="B32" s="14">
        <f>COUNTIF(B2:B22,"2")</f>
        <v>5</v>
      </c>
      <c r="C32" s="17">
        <f ca="1">SUMPRODUCT((SUBTOTAL(3,INDIRECT("A"&amp;ROW($2:$22)))*($B$2:$B$22=2)))</f>
        <v>5</v>
      </c>
      <c r="E32" s="5"/>
      <c r="F32" s="5"/>
    </row>
    <row r="33" spans="1:16" ht="18" x14ac:dyDescent="0.25">
      <c r="A33" s="5" t="s">
        <v>2</v>
      </c>
      <c r="B33" s="14">
        <f>COUNTIF(B2:B22,"3")</f>
        <v>5</v>
      </c>
      <c r="C33" s="17">
        <f ca="1">SUMPRODUCT((SUBTOTAL(3,INDIRECT("A"&amp;ROW($2:$22)))*($B$2:$B$22=3)))</f>
        <v>5</v>
      </c>
      <c r="E33" s="5"/>
      <c r="F33" s="5"/>
    </row>
    <row r="34" spans="1:16" ht="18" x14ac:dyDescent="0.25">
      <c r="E34" s="5"/>
      <c r="F34" s="5"/>
    </row>
    <row r="35" spans="1:16" ht="18" x14ac:dyDescent="0.25">
      <c r="E35" s="5"/>
      <c r="F35" s="5"/>
    </row>
    <row r="36" spans="1:16" s="12" customFormat="1" ht="18" x14ac:dyDescent="0.25">
      <c r="A36" s="4"/>
      <c r="B36" s="2"/>
      <c r="C36" s="2"/>
      <c r="D36" s="2"/>
      <c r="E36" s="5"/>
      <c r="F36" s="5"/>
      <c r="G36"/>
      <c r="H36"/>
      <c r="I36"/>
      <c r="J36"/>
      <c r="K36"/>
      <c r="L36"/>
      <c r="M36"/>
      <c r="N36"/>
      <c r="O36"/>
      <c r="P36"/>
    </row>
    <row r="37" spans="1:16" s="12" customFormat="1" ht="18" x14ac:dyDescent="0.25">
      <c r="A37" s="4"/>
      <c r="B37" s="2"/>
      <c r="C37" s="2"/>
      <c r="D37" s="2"/>
      <c r="E37" s="5"/>
      <c r="F37" s="5"/>
      <c r="G37"/>
      <c r="H37"/>
      <c r="I37"/>
      <c r="J37"/>
      <c r="K37"/>
      <c r="L37"/>
      <c r="M37"/>
      <c r="N37"/>
      <c r="O37"/>
      <c r="P37"/>
    </row>
    <row r="38" spans="1:16" s="12" customFormat="1" ht="18" x14ac:dyDescent="0.25">
      <c r="A38" s="4"/>
      <c r="B38" s="2"/>
      <c r="C38" s="2"/>
      <c r="D38" s="2"/>
      <c r="E38" s="5"/>
      <c r="F38" s="5"/>
      <c r="G38"/>
      <c r="H38"/>
      <c r="I38"/>
      <c r="J38"/>
      <c r="K38"/>
      <c r="L38"/>
      <c r="M38"/>
      <c r="N38"/>
      <c r="O38"/>
      <c r="P38"/>
    </row>
    <row r="39" spans="1:16" s="12" customFormat="1" ht="18" x14ac:dyDescent="0.25">
      <c r="A39" s="4"/>
      <c r="B39" s="2"/>
      <c r="C39" s="2"/>
      <c r="D39" s="2"/>
      <c r="E39" s="5"/>
      <c r="F39" s="5"/>
      <c r="G39"/>
      <c r="H39"/>
      <c r="I39"/>
      <c r="J39"/>
      <c r="K39"/>
      <c r="L39"/>
      <c r="M39"/>
      <c r="N39"/>
      <c r="O39"/>
      <c r="P39"/>
    </row>
    <row r="40" spans="1:16" s="12" customFormat="1" ht="18" x14ac:dyDescent="0.25">
      <c r="A40" s="4"/>
      <c r="B40" s="2"/>
      <c r="C40" s="2"/>
      <c r="D40" s="2"/>
      <c r="E40" s="5"/>
      <c r="F40" s="5"/>
      <c r="G40"/>
      <c r="H40"/>
      <c r="I40"/>
      <c r="J40"/>
      <c r="K40"/>
      <c r="L40"/>
      <c r="M40"/>
      <c r="N40"/>
      <c r="O40"/>
      <c r="P40"/>
    </row>
    <row r="41" spans="1:16" s="12" customFormat="1" ht="18" x14ac:dyDescent="0.25">
      <c r="A41" s="4"/>
      <c r="B41" s="2"/>
      <c r="C41" s="2"/>
      <c r="D41" s="2"/>
      <c r="E41" s="5"/>
      <c r="F41" s="5"/>
      <c r="G41"/>
      <c r="H41"/>
      <c r="I41"/>
      <c r="J41"/>
      <c r="K41"/>
      <c r="L41"/>
      <c r="M41"/>
      <c r="N41"/>
      <c r="O41"/>
      <c r="P41"/>
    </row>
    <row r="42" spans="1:16" s="12" customFormat="1" ht="18" x14ac:dyDescent="0.25">
      <c r="A42" s="4"/>
      <c r="B42" s="2"/>
      <c r="C42" s="2"/>
      <c r="D42" s="2"/>
      <c r="E42" s="5"/>
      <c r="F42" s="5"/>
      <c r="G42"/>
      <c r="H42"/>
      <c r="I42"/>
      <c r="J42"/>
      <c r="K42"/>
      <c r="L42"/>
      <c r="M42"/>
      <c r="N42"/>
      <c r="O42"/>
      <c r="P42"/>
    </row>
    <row r="43" spans="1:16" s="12" customFormat="1" ht="18" x14ac:dyDescent="0.25">
      <c r="A43" s="4"/>
      <c r="B43" s="2"/>
      <c r="C43" s="2"/>
      <c r="D43" s="2"/>
      <c r="E43" s="5"/>
      <c r="F43" s="5"/>
      <c r="G43"/>
      <c r="H43"/>
      <c r="I43"/>
      <c r="J43"/>
      <c r="K43"/>
      <c r="L43"/>
      <c r="M43"/>
      <c r="N43"/>
      <c r="O43"/>
      <c r="P43"/>
    </row>
    <row r="44" spans="1:16" s="12" customFormat="1" ht="18" x14ac:dyDescent="0.25">
      <c r="A44" s="4"/>
      <c r="B44" s="2"/>
      <c r="C44" s="2"/>
      <c r="D44" s="2"/>
      <c r="E44" s="5"/>
      <c r="F44" s="5"/>
      <c r="G44"/>
      <c r="H44"/>
      <c r="I44"/>
      <c r="J44"/>
      <c r="K44"/>
      <c r="L44"/>
      <c r="M44"/>
      <c r="N44"/>
      <c r="O44"/>
      <c r="P44"/>
    </row>
    <row r="45" spans="1:16" s="12" customFormat="1" ht="18" x14ac:dyDescent="0.25">
      <c r="A45" s="4"/>
      <c r="B45" s="2"/>
      <c r="C45" s="2"/>
      <c r="D45" s="2"/>
      <c r="E45" s="5"/>
      <c r="F45" s="5"/>
      <c r="G45"/>
      <c r="H45"/>
      <c r="I45"/>
      <c r="J45"/>
      <c r="K45"/>
      <c r="L45"/>
      <c r="M45"/>
      <c r="N45"/>
      <c r="O45"/>
      <c r="P45"/>
    </row>
    <row r="46" spans="1:16" s="12" customFormat="1" ht="18" x14ac:dyDescent="0.25">
      <c r="A46" s="4"/>
      <c r="B46" s="2"/>
      <c r="C46" s="2"/>
      <c r="D46" s="2"/>
      <c r="E46" s="5"/>
      <c r="F46" s="5"/>
      <c r="G46"/>
      <c r="H46"/>
      <c r="I46"/>
      <c r="J46"/>
      <c r="K46"/>
      <c r="L46"/>
      <c r="M46"/>
      <c r="N46"/>
      <c r="O46"/>
      <c r="P46"/>
    </row>
    <row r="47" spans="1:16" s="12" customFormat="1" ht="18" x14ac:dyDescent="0.25">
      <c r="A47" s="4"/>
      <c r="B47" s="2"/>
      <c r="C47" s="2"/>
      <c r="D47" s="2"/>
      <c r="E47" s="5"/>
      <c r="F47" s="5"/>
      <c r="G47"/>
      <c r="H47"/>
      <c r="I47"/>
      <c r="J47"/>
      <c r="K47"/>
      <c r="L47"/>
      <c r="M47"/>
      <c r="N47"/>
      <c r="O47"/>
      <c r="P47"/>
    </row>
    <row r="48" spans="1:16" s="12" customFormat="1" ht="18" x14ac:dyDescent="0.25">
      <c r="A48" s="4"/>
      <c r="B48" s="2"/>
      <c r="C48" s="2"/>
      <c r="D48" s="2"/>
      <c r="E48" s="5"/>
      <c r="F48" s="5"/>
      <c r="G48"/>
      <c r="H48"/>
      <c r="I48"/>
      <c r="J48"/>
      <c r="K48"/>
      <c r="L48"/>
      <c r="M48"/>
      <c r="N48"/>
      <c r="O48"/>
      <c r="P48"/>
    </row>
    <row r="49" spans="1:16" s="12" customFormat="1" ht="18" x14ac:dyDescent="0.25">
      <c r="A49" s="4"/>
      <c r="B49" s="2"/>
      <c r="C49" s="2"/>
      <c r="D49" s="2"/>
      <c r="E49" s="5"/>
      <c r="F49" s="5"/>
      <c r="G49"/>
      <c r="H49"/>
      <c r="I49"/>
      <c r="J49"/>
      <c r="K49"/>
      <c r="L49"/>
      <c r="M49"/>
      <c r="N49"/>
      <c r="O49"/>
      <c r="P49"/>
    </row>
    <row r="50" spans="1:16" s="12" customFormat="1" ht="18" x14ac:dyDescent="0.25">
      <c r="A50" s="4"/>
      <c r="B50" s="2"/>
      <c r="C50" s="2"/>
      <c r="D50" s="2"/>
      <c r="E50" s="5"/>
      <c r="F50" s="5"/>
      <c r="G50"/>
      <c r="H50"/>
      <c r="I50"/>
      <c r="J50"/>
      <c r="K50"/>
      <c r="L50"/>
      <c r="M50"/>
      <c r="N50"/>
      <c r="O50"/>
      <c r="P50"/>
    </row>
    <row r="51" spans="1:16" s="12" customFormat="1" ht="18" x14ac:dyDescent="0.25">
      <c r="A51" s="4"/>
      <c r="B51" s="2"/>
      <c r="C51" s="2"/>
      <c r="D51" s="2"/>
      <c r="E51" s="5"/>
      <c r="F51" s="5"/>
      <c r="G51"/>
      <c r="H51"/>
      <c r="I51"/>
      <c r="J51"/>
      <c r="K51"/>
      <c r="L51"/>
      <c r="M51"/>
      <c r="N51"/>
      <c r="O51"/>
      <c r="P51"/>
    </row>
    <row r="52" spans="1:16" s="12" customFormat="1" ht="18" x14ac:dyDescent="0.25">
      <c r="A52" s="4"/>
      <c r="B52" s="2"/>
      <c r="C52" s="2"/>
      <c r="D52" s="2"/>
      <c r="E52"/>
      <c r="F52"/>
      <c r="G52"/>
      <c r="H52"/>
      <c r="I52"/>
      <c r="J52"/>
      <c r="K52"/>
      <c r="L52"/>
      <c r="M52"/>
      <c r="N52"/>
      <c r="O52"/>
      <c r="P52"/>
    </row>
    <row r="53" spans="1:16" s="12" customFormat="1" ht="18" x14ac:dyDescent="0.25">
      <c r="A53" s="4"/>
      <c r="B53" s="2"/>
      <c r="C53" s="2"/>
      <c r="D53" s="2"/>
      <c r="E53" s="5"/>
      <c r="F53" s="5"/>
      <c r="G53"/>
      <c r="H53"/>
      <c r="I53"/>
      <c r="J53"/>
      <c r="K53"/>
      <c r="L53"/>
      <c r="M53"/>
      <c r="N53"/>
      <c r="O53"/>
      <c r="P53"/>
    </row>
    <row r="54" spans="1:16" s="12" customFormat="1" ht="18" x14ac:dyDescent="0.25">
      <c r="A54" s="4"/>
      <c r="B54" s="2"/>
      <c r="C54" s="2"/>
      <c r="D54" s="2"/>
      <c r="E54"/>
      <c r="F54"/>
      <c r="G54"/>
      <c r="H54"/>
      <c r="I54"/>
      <c r="J54"/>
      <c r="K54"/>
      <c r="L54"/>
      <c r="M54"/>
      <c r="N54"/>
      <c r="O54"/>
      <c r="P54"/>
    </row>
    <row r="55" spans="1:16" s="12" customFormat="1" ht="18" x14ac:dyDescent="0.25">
      <c r="A55" s="4"/>
      <c r="B55" s="2"/>
      <c r="C55" s="2"/>
      <c r="D55" s="2"/>
      <c r="E55"/>
      <c r="F55"/>
      <c r="G55"/>
      <c r="H55"/>
      <c r="I55"/>
      <c r="J55"/>
      <c r="K55"/>
      <c r="L55"/>
      <c r="M55"/>
      <c r="N55"/>
      <c r="O55"/>
      <c r="P55"/>
    </row>
    <row r="56" spans="1:16" s="12" customFormat="1" ht="18" x14ac:dyDescent="0.25">
      <c r="A56" s="4"/>
      <c r="B56" s="2"/>
      <c r="C56" s="2"/>
      <c r="D56" s="2"/>
      <c r="E56"/>
      <c r="F56"/>
      <c r="G56"/>
      <c r="H56"/>
      <c r="I56"/>
      <c r="J56"/>
      <c r="K56"/>
      <c r="L56"/>
      <c r="M56"/>
      <c r="N56"/>
      <c r="O56"/>
      <c r="P56"/>
    </row>
    <row r="57" spans="1:16" s="12" customFormat="1" ht="18" x14ac:dyDescent="0.25">
      <c r="A57" s="4"/>
      <c r="B57" s="2"/>
      <c r="C57" s="2"/>
      <c r="D57" s="2"/>
      <c r="E57"/>
      <c r="F57"/>
      <c r="G57"/>
      <c r="H57"/>
      <c r="I57"/>
      <c r="J57"/>
      <c r="K57"/>
      <c r="L57"/>
      <c r="M57"/>
      <c r="N57"/>
      <c r="O57"/>
      <c r="P57"/>
    </row>
    <row r="58" spans="1:16" s="12" customFormat="1" ht="18" x14ac:dyDescent="0.25">
      <c r="A58" s="4"/>
      <c r="B58" s="2"/>
      <c r="C58" s="2"/>
      <c r="D58" s="2"/>
      <c r="E58"/>
      <c r="F58"/>
      <c r="G58"/>
      <c r="H58"/>
      <c r="I58"/>
      <c r="J58"/>
      <c r="K58"/>
      <c r="L58"/>
      <c r="M58"/>
      <c r="N58"/>
      <c r="O58"/>
      <c r="P58"/>
    </row>
    <row r="59" spans="1:16" s="12" customFormat="1" ht="18" x14ac:dyDescent="0.25">
      <c r="A59" s="4"/>
      <c r="B59" s="2"/>
      <c r="C59" s="2"/>
      <c r="D59" s="2"/>
      <c r="E59"/>
      <c r="F59"/>
      <c r="G59"/>
      <c r="H59"/>
      <c r="I59"/>
      <c r="J59"/>
      <c r="K59"/>
      <c r="L59"/>
      <c r="M59"/>
      <c r="N59"/>
      <c r="O59"/>
      <c r="P59"/>
    </row>
    <row r="60" spans="1:16" s="12" customFormat="1" ht="18" x14ac:dyDescent="0.25">
      <c r="A60" s="4"/>
      <c r="B60" s="2"/>
      <c r="C60" s="2"/>
      <c r="D60" s="2"/>
      <c r="E60"/>
      <c r="F60"/>
      <c r="G60"/>
      <c r="H60"/>
      <c r="I60"/>
      <c r="J60"/>
      <c r="K60"/>
      <c r="L60"/>
      <c r="M60"/>
      <c r="N60"/>
      <c r="O60"/>
      <c r="P60"/>
    </row>
    <row r="61" spans="1:16" s="12" customFormat="1" ht="18" x14ac:dyDescent="0.25">
      <c r="A61" s="4"/>
      <c r="B61" s="2"/>
      <c r="C61" s="2"/>
      <c r="D61" s="2"/>
      <c r="E61"/>
      <c r="F61"/>
      <c r="G61"/>
      <c r="H61"/>
      <c r="I61"/>
      <c r="J61"/>
      <c r="K61"/>
      <c r="L61"/>
      <c r="M61"/>
      <c r="N61"/>
      <c r="O61"/>
      <c r="P61"/>
    </row>
    <row r="62" spans="1:16" s="12" customFormat="1" ht="18" x14ac:dyDescent="0.25">
      <c r="A62" s="4"/>
      <c r="B62" s="2"/>
      <c r="C62" s="2"/>
      <c r="D62" s="2"/>
      <c r="E62"/>
      <c r="F62"/>
      <c r="G62"/>
      <c r="H62"/>
      <c r="I62"/>
      <c r="J62"/>
      <c r="K62"/>
      <c r="L62"/>
      <c r="M62"/>
      <c r="N62"/>
      <c r="O62"/>
      <c r="P62"/>
    </row>
    <row r="63" spans="1:16" s="12" customFormat="1" ht="18" x14ac:dyDescent="0.25">
      <c r="A63" s="4"/>
      <c r="B63" s="2"/>
      <c r="C63" s="2"/>
      <c r="D63" s="2"/>
      <c r="E63"/>
      <c r="F63"/>
      <c r="G63"/>
      <c r="H63"/>
      <c r="I63"/>
      <c r="J63"/>
      <c r="K63"/>
      <c r="L63"/>
      <c r="M63"/>
      <c r="N63"/>
      <c r="O63"/>
      <c r="P63"/>
    </row>
    <row r="64" spans="1:16" s="12" customFormat="1" ht="18" x14ac:dyDescent="0.25">
      <c r="A64" s="4"/>
      <c r="B64" s="2"/>
      <c r="C64" s="2"/>
      <c r="D64" s="2"/>
      <c r="E64"/>
      <c r="F64"/>
      <c r="G64"/>
      <c r="H64"/>
      <c r="I64"/>
      <c r="J64"/>
      <c r="K64"/>
      <c r="L64"/>
      <c r="M64"/>
      <c r="N64"/>
      <c r="O64"/>
      <c r="P64"/>
    </row>
    <row r="65" spans="1:16" s="12" customFormat="1" ht="18" x14ac:dyDescent="0.25">
      <c r="A65" s="4"/>
      <c r="B65" s="2"/>
      <c r="C65" s="2"/>
      <c r="D65" s="2"/>
      <c r="E65"/>
      <c r="F65"/>
      <c r="G65"/>
      <c r="H65"/>
      <c r="I65"/>
      <c r="J65"/>
      <c r="K65"/>
      <c r="L65"/>
      <c r="M65"/>
      <c r="N65"/>
      <c r="O65"/>
      <c r="P65"/>
    </row>
    <row r="66" spans="1:16" s="12" customFormat="1" ht="18" x14ac:dyDescent="0.25">
      <c r="A66" s="4"/>
      <c r="B66" s="2"/>
      <c r="C66" s="2"/>
      <c r="D66" s="2"/>
      <c r="E66"/>
      <c r="F66"/>
      <c r="G66"/>
      <c r="H66"/>
      <c r="I66"/>
      <c r="J66"/>
      <c r="K66"/>
      <c r="L66"/>
      <c r="M66"/>
      <c r="N66"/>
      <c r="O66"/>
      <c r="P66"/>
    </row>
    <row r="67" spans="1:16" s="12" customFormat="1" ht="18" x14ac:dyDescent="0.25">
      <c r="A67" s="4"/>
      <c r="B67" s="2"/>
      <c r="C67" s="2"/>
      <c r="D67" s="2"/>
      <c r="E67"/>
      <c r="F67"/>
      <c r="G67"/>
      <c r="H67"/>
      <c r="I67"/>
      <c r="J67"/>
      <c r="K67"/>
      <c r="L67"/>
      <c r="M67"/>
      <c r="N67"/>
      <c r="O67"/>
      <c r="P67"/>
    </row>
    <row r="68" spans="1:16" s="2" customFormat="1" ht="18" x14ac:dyDescent="0.25">
      <c r="A68" s="4"/>
      <c r="E68"/>
      <c r="F68"/>
      <c r="G68"/>
      <c r="H68"/>
      <c r="I68"/>
      <c r="J68"/>
      <c r="K68"/>
      <c r="L68"/>
      <c r="M68"/>
      <c r="N68"/>
      <c r="O68"/>
      <c r="P68"/>
    </row>
    <row r="69" spans="1:16" s="2" customFormat="1" ht="18" x14ac:dyDescent="0.25">
      <c r="A69" s="4"/>
      <c r="E69"/>
      <c r="F69"/>
      <c r="G69"/>
      <c r="H69"/>
      <c r="I69"/>
      <c r="J69"/>
      <c r="K69"/>
      <c r="L69"/>
      <c r="M69"/>
      <c r="N69"/>
      <c r="O69"/>
      <c r="P69"/>
    </row>
    <row r="70" spans="1:16" s="2" customFormat="1" ht="18" x14ac:dyDescent="0.25">
      <c r="A70" s="4"/>
      <c r="E70"/>
      <c r="F70"/>
      <c r="G70"/>
      <c r="H70"/>
      <c r="I70"/>
      <c r="J70"/>
      <c r="K70"/>
      <c r="L70"/>
      <c r="M70"/>
      <c r="N70"/>
      <c r="O70"/>
      <c r="P70"/>
    </row>
    <row r="71" spans="1:16" s="2" customFormat="1" ht="18" x14ac:dyDescent="0.25">
      <c r="A71" s="4"/>
      <c r="E71"/>
      <c r="F71"/>
      <c r="G71"/>
      <c r="H71"/>
      <c r="I71"/>
      <c r="J71"/>
      <c r="K71"/>
      <c r="L71"/>
      <c r="M71"/>
      <c r="N71"/>
      <c r="O71"/>
      <c r="P71"/>
    </row>
    <row r="72" spans="1:16" s="2" customFormat="1" ht="18" x14ac:dyDescent="0.25">
      <c r="A72" s="4"/>
      <c r="E72"/>
      <c r="F72"/>
      <c r="G72"/>
      <c r="H72"/>
      <c r="I72"/>
      <c r="J72"/>
      <c r="K72"/>
      <c r="L72"/>
      <c r="M72"/>
      <c r="N72"/>
      <c r="O72"/>
      <c r="P72"/>
    </row>
    <row r="73" spans="1:16" s="2" customFormat="1" ht="18" x14ac:dyDescent="0.25">
      <c r="A73" s="4"/>
      <c r="E73"/>
      <c r="F73"/>
      <c r="G73"/>
      <c r="H73"/>
      <c r="I73"/>
      <c r="J73"/>
      <c r="K73"/>
      <c r="L73"/>
      <c r="M73"/>
      <c r="N73"/>
      <c r="O73"/>
      <c r="P73"/>
    </row>
    <row r="74" spans="1:16" s="2" customFormat="1" ht="18" x14ac:dyDescent="0.25">
      <c r="A74" s="4"/>
      <c r="E74"/>
      <c r="F74"/>
      <c r="G74"/>
      <c r="H74"/>
      <c r="I74"/>
      <c r="J74"/>
      <c r="K74"/>
      <c r="L74"/>
      <c r="M74"/>
      <c r="N74"/>
      <c r="O74"/>
      <c r="P74"/>
    </row>
    <row r="75" spans="1:16" s="2" customFormat="1" ht="18" x14ac:dyDescent="0.25">
      <c r="A75" s="4"/>
      <c r="E75"/>
      <c r="F75"/>
      <c r="G75"/>
      <c r="H75"/>
      <c r="I75"/>
      <c r="J75"/>
      <c r="K75"/>
      <c r="L75"/>
      <c r="M75"/>
      <c r="N75"/>
      <c r="O75"/>
      <c r="P75"/>
    </row>
    <row r="76" spans="1:16" s="2" customFormat="1" ht="18" x14ac:dyDescent="0.25">
      <c r="A76" s="4"/>
      <c r="E76"/>
      <c r="F76"/>
      <c r="G76"/>
      <c r="H76"/>
      <c r="I76"/>
      <c r="J76"/>
      <c r="K76"/>
      <c r="L76"/>
      <c r="M76"/>
      <c r="N76"/>
      <c r="O76"/>
      <c r="P76"/>
    </row>
    <row r="77" spans="1:16" s="2" customFormat="1" ht="18" x14ac:dyDescent="0.25">
      <c r="A77" s="4"/>
      <c r="E77"/>
      <c r="F77"/>
      <c r="G77"/>
      <c r="H77"/>
      <c r="I77"/>
      <c r="J77"/>
      <c r="K77"/>
      <c r="L77"/>
      <c r="M77"/>
      <c r="N77"/>
      <c r="O77"/>
      <c r="P77"/>
    </row>
    <row r="78" spans="1:16" s="2" customFormat="1" ht="18" x14ac:dyDescent="0.25">
      <c r="A78" s="4"/>
      <c r="E78"/>
      <c r="F78"/>
      <c r="G78"/>
      <c r="H78"/>
      <c r="I78"/>
      <c r="J78"/>
      <c r="K78"/>
      <c r="L78"/>
      <c r="M78"/>
      <c r="N78"/>
      <c r="O78"/>
      <c r="P78"/>
    </row>
    <row r="79" spans="1:16" s="2" customFormat="1" ht="18" x14ac:dyDescent="0.25">
      <c r="A79" s="4"/>
      <c r="E79"/>
      <c r="F79"/>
      <c r="G79"/>
      <c r="H79"/>
      <c r="I79"/>
      <c r="J79"/>
      <c r="K79"/>
      <c r="L79"/>
      <c r="M79"/>
      <c r="N79"/>
      <c r="O79"/>
      <c r="P79"/>
    </row>
    <row r="80" spans="1:16" s="2" customFormat="1" ht="18" x14ac:dyDescent="0.25">
      <c r="A80" s="4"/>
      <c r="E80"/>
      <c r="F80"/>
      <c r="G80"/>
      <c r="H80"/>
      <c r="I80"/>
      <c r="J80"/>
      <c r="K80"/>
      <c r="L80"/>
      <c r="M80"/>
      <c r="N80"/>
      <c r="O80"/>
      <c r="P80"/>
    </row>
    <row r="81" spans="1:16" s="2" customFormat="1" ht="18" x14ac:dyDescent="0.25">
      <c r="A81" s="4"/>
      <c r="E81"/>
      <c r="F81"/>
      <c r="G81"/>
      <c r="H81"/>
      <c r="I81"/>
      <c r="J81"/>
      <c r="K81"/>
      <c r="L81"/>
      <c r="M81"/>
      <c r="N81"/>
      <c r="O81"/>
      <c r="P81"/>
    </row>
    <row r="82" spans="1:16" s="2" customFormat="1" ht="18" x14ac:dyDescent="0.25">
      <c r="A82" s="4"/>
      <c r="E82"/>
      <c r="F82"/>
      <c r="G82"/>
      <c r="H82"/>
      <c r="I82"/>
      <c r="J82"/>
      <c r="K82"/>
      <c r="L82"/>
      <c r="M82"/>
      <c r="N82"/>
      <c r="O82"/>
      <c r="P82"/>
    </row>
    <row r="83" spans="1:16" s="2" customFormat="1" ht="18" x14ac:dyDescent="0.25">
      <c r="A83" s="4"/>
      <c r="E83"/>
      <c r="F83"/>
      <c r="G83"/>
      <c r="H83"/>
      <c r="I83"/>
      <c r="J83"/>
      <c r="K83"/>
      <c r="L83"/>
      <c r="M83"/>
      <c r="N83"/>
      <c r="O83"/>
      <c r="P83"/>
    </row>
    <row r="84" spans="1:16" s="2" customFormat="1" ht="18" x14ac:dyDescent="0.25">
      <c r="A84" s="4"/>
      <c r="E84"/>
      <c r="F84"/>
      <c r="G84"/>
      <c r="H84"/>
      <c r="I84"/>
      <c r="J84"/>
      <c r="K84"/>
      <c r="L84"/>
      <c r="M84"/>
      <c r="N84"/>
      <c r="O84"/>
      <c r="P84"/>
    </row>
    <row r="85" spans="1:16" s="2" customFormat="1" ht="18" x14ac:dyDescent="0.25">
      <c r="A85" s="4"/>
      <c r="E85"/>
      <c r="F85"/>
      <c r="G85"/>
      <c r="H85"/>
      <c r="I85"/>
      <c r="J85"/>
      <c r="K85"/>
      <c r="L85"/>
      <c r="M85"/>
      <c r="N85"/>
      <c r="O85"/>
      <c r="P85"/>
    </row>
    <row r="86" spans="1:16" s="2" customFormat="1" ht="18" x14ac:dyDescent="0.25">
      <c r="A86" s="4"/>
      <c r="E86"/>
      <c r="F86"/>
      <c r="G86"/>
      <c r="H86"/>
      <c r="I86"/>
      <c r="J86"/>
      <c r="K86"/>
      <c r="L86"/>
      <c r="M86"/>
      <c r="N86"/>
      <c r="O86"/>
      <c r="P86"/>
    </row>
    <row r="87" spans="1:16" s="2" customFormat="1" ht="18" x14ac:dyDescent="0.25">
      <c r="A87" s="4"/>
      <c r="E87"/>
      <c r="F87"/>
      <c r="G87"/>
      <c r="H87"/>
      <c r="I87"/>
      <c r="J87"/>
      <c r="K87"/>
      <c r="L87"/>
      <c r="M87"/>
      <c r="N87"/>
      <c r="O87"/>
      <c r="P87"/>
    </row>
    <row r="88" spans="1:16" s="2" customFormat="1" ht="18" x14ac:dyDescent="0.25">
      <c r="A88" s="4"/>
      <c r="E88"/>
      <c r="F88"/>
      <c r="G88"/>
      <c r="H88"/>
      <c r="I88"/>
      <c r="J88"/>
      <c r="K88"/>
      <c r="L88"/>
      <c r="M88"/>
      <c r="N88"/>
      <c r="O88"/>
      <c r="P88"/>
    </row>
  </sheetData>
  <autoFilter ref="A1:F2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 SNG new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2020-09-02T19:44:36Z</dcterms:created>
  <dcterms:modified xsi:type="dcterms:W3CDTF">2020-09-03T05:39:27Z</dcterms:modified>
</cp:coreProperties>
</file>