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8910" firstSheet="2" activeTab="2"/>
  </bookViews>
  <sheets>
    <sheet name="Feuil1" sheetId="1" state="veryHidden" r:id="rId1"/>
    <sheet name="Page de garde" sheetId="2" state="veryHidden" r:id="rId2"/>
    <sheet name="Menu" sheetId="3" r:id="rId3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L7" i="1" l="1"/>
  <c r="L6" i="1" l="1"/>
  <c r="L5" i="1" l="1"/>
  <c r="L4" i="1" l="1"/>
  <c r="L3" i="1" l="1"/>
  <c r="L2" i="1" l="1"/>
</calcChain>
</file>

<file path=xl/sharedStrings.xml><?xml version="1.0" encoding="utf-8"?>
<sst xmlns="http://schemas.openxmlformats.org/spreadsheetml/2006/main" count="51" uniqueCount="33">
  <si>
    <t>Commune</t>
  </si>
  <si>
    <t>Type client</t>
  </si>
  <si>
    <t xml:space="preserve">Nature contrat </t>
  </si>
  <si>
    <t>Date</t>
  </si>
  <si>
    <t>Numéro contrat</t>
  </si>
  <si>
    <t xml:space="preserve">Durée contrat </t>
  </si>
  <si>
    <t>Affichage couleurs</t>
  </si>
  <si>
    <t>Distributeur initial</t>
  </si>
  <si>
    <t>Gasoil</t>
  </si>
  <si>
    <t>Distance (KM)</t>
  </si>
  <si>
    <t>Point de vente</t>
  </si>
  <si>
    <t>Contrat</t>
  </si>
  <si>
    <t>40/2018</t>
  </si>
  <si>
    <t xml:space="preserve">oui </t>
  </si>
  <si>
    <t>Frank</t>
  </si>
  <si>
    <t>Paris</t>
  </si>
  <si>
    <t>WLL</t>
  </si>
  <si>
    <t>12 mois</t>
  </si>
  <si>
    <t>TCA</t>
  </si>
  <si>
    <t>Liste distributeurs</t>
  </si>
  <si>
    <t>Michel</t>
  </si>
  <si>
    <t>Fred</t>
  </si>
  <si>
    <t>Villes</t>
  </si>
  <si>
    <t>Lyon</t>
  </si>
  <si>
    <t>fg</t>
  </si>
  <si>
    <t>test</t>
  </si>
  <si>
    <t>test2</t>
  </si>
  <si>
    <t>Dijon</t>
  </si>
  <si>
    <t>Marseille</t>
  </si>
  <si>
    <t>Gilles</t>
  </si>
  <si>
    <t>ert</t>
  </si>
  <si>
    <t>essai</t>
  </si>
  <si>
    <t>bof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</si>
</sst>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Palatino Linotype"/>
      <family val="1"/>
    </font>
    <font>
      <b/>
      <i/>
      <sz val="12"/>
      <color rgb="FF000000"/>
      <name val="Arial Narrow"/>
      <family val="2"/>
    </font>
    <font>
      <sz val="12"/>
      <color rgb="FF000000"/>
      <name val="Arial"/>
      <family val="2"/>
    </font>
    <font>
      <sz val="12"/>
      <color theme="0"/>
      <name val="Segoe UI Semibold"/>
      <family val="2"/>
    </font>
    <font>
      <sz val="11"/>
      <color rgb="FFFF0000"/>
      <name val="Calibri"/>
      <family val="2"/>
      <scheme val="minor"/>
    </font>
    <font>
      <b/>
      <i/>
      <sz val="12"/>
      <color rgb="FF000000"/>
      <name val="Arial Narrow"/>
    </font>
    <font>
      <sz val="12"/>
      <color rgb="FF000000"/>
      <name val="Arial"/>
    </font>
    <font>
      <sz val="11"/>
      <color theme="1"/>
      <name val="Calibri"/>
      <scheme val="minor"/>
    </font>
    <font>
      <sz val="12"/>
      <color theme="0"/>
      <name val="Segoe UI Semibold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 style="double">
        <color theme="3"/>
      </right>
      <top/>
      <bottom style="double">
        <color theme="3"/>
      </bottom>
      <diagonal/>
    </border>
    <border>
      <left style="double">
        <color theme="3"/>
      </left>
      <right style="double">
        <color theme="3"/>
      </right>
      <top/>
      <bottom style="double">
        <color theme="3"/>
      </bottom>
      <diagonal/>
    </border>
    <border>
      <left style="double">
        <color theme="3"/>
      </left>
      <right/>
      <top/>
      <bottom style="double">
        <color theme="3"/>
      </bottom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3" fillId="2" borderId="1" xfId="0" applyNumberFormat="1" applyFon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/>
    </xf>
    <xf numFmtId="0" fontId="5" fillId="4" borderId="0" xfId="0" applyFont="1" applyFill="1"/>
    <xf numFmtId="0" fontId="5" fillId="3" borderId="0" xfId="0" applyFont="1" applyFill="1"/>
    <xf numFmtId="14" fontId="2" fillId="2" borderId="3" xfId="0" applyNumberFormat="1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164" fontId="6" fillId="2" borderId="9" xfId="0" applyNumberFormat="1" applyFont="1" applyFill="1" applyBorder="1" applyAlignment="1">
      <alignment horizontal="center" vertical="center"/>
    </xf>
    <xf numFmtId="164" fontId="7" fillId="2" borderId="10" xfId="0" applyNumberFormat="1" applyFont="1" applyFill="1" applyBorder="1" applyAlignment="1">
      <alignment horizontal="center" vertical="center"/>
    </xf>
    <xf numFmtId="1" fontId="8" fillId="0" borderId="11" xfId="0" applyNumberFormat="1" applyFont="1" applyBorder="1" applyAlignment="1">
      <alignment horizontal="center"/>
    </xf>
    <xf numFmtId="164" fontId="9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5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/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border outline="0">
        <left style="double">
          <color theme="3"/>
        </left>
        <right style="double">
          <color theme="3"/>
        </right>
        <top style="double">
          <color theme="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border outline="0"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9</xdr:row>
      <xdr:rowOff>152400</xdr:rowOff>
    </xdr:from>
    <xdr:to>
      <xdr:col>6</xdr:col>
      <xdr:colOff>788670</xdr:colOff>
      <xdr:row>18</xdr:row>
      <xdr:rowOff>116205</xdr:rowOff>
    </xdr:to>
    <xdr:sp macro="" textlink="">
      <xdr:nvSpPr>
        <xdr:cNvPr id="2" name="ZoneTexte 1"/>
        <xdr:cNvSpPr txBox="1"/>
      </xdr:nvSpPr>
      <xdr:spPr>
        <a:xfrm>
          <a:off x="3352800" y="3314700"/>
          <a:ext cx="3931920" cy="167830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saisi automatique via userform dans les</a:t>
          </a:r>
          <a:r>
            <a:rPr lang="fr-FR" sz="1200" baseline="0"/>
            <a:t> cellules A3:M3 à l'aide d'une liste déroulante </a:t>
          </a:r>
        </a:p>
        <a:p>
          <a:r>
            <a:rPr lang="fr-FR" sz="1200" baseline="0"/>
            <a:t>( feuille "Page de Garde")</a:t>
          </a:r>
        </a:p>
        <a:p>
          <a:r>
            <a:rPr lang="fr-FR" sz="1200" baseline="0"/>
            <a:t>la case "Raison sociale doit permettre de saisir un texte 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2</xdr:row>
      <xdr:rowOff>171450</xdr:rowOff>
    </xdr:from>
    <xdr:to>
      <xdr:col>3</xdr:col>
      <xdr:colOff>104775</xdr:colOff>
      <xdr:row>5</xdr:row>
      <xdr:rowOff>142875</xdr:rowOff>
    </xdr:to>
    <xdr:sp macro="[0]!Menu" textlink="">
      <xdr:nvSpPr>
        <xdr:cNvPr id="2" name="Rectangle à coins arrondis 1"/>
        <xdr:cNvSpPr/>
      </xdr:nvSpPr>
      <xdr:spPr>
        <a:xfrm>
          <a:off x="742950" y="552450"/>
          <a:ext cx="1647825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</a:t>
          </a:r>
          <a:r>
            <a:rPr lang="fr-FR" sz="2400" baseline="0"/>
            <a:t> </a:t>
          </a:r>
          <a:r>
            <a:rPr lang="fr-FR" sz="2400"/>
            <a:t>SAISIE</a:t>
          </a:r>
        </a:p>
      </xdr:txBody>
    </xdr:sp>
    <xdr:clientData/>
  </xdr:twoCellAnchor>
  <xdr:twoCellAnchor>
    <xdr:from>
      <xdr:col>4</xdr:col>
      <xdr:colOff>19050</xdr:colOff>
      <xdr:row>2</xdr:row>
      <xdr:rowOff>171450</xdr:rowOff>
    </xdr:from>
    <xdr:to>
      <xdr:col>6</xdr:col>
      <xdr:colOff>95250</xdr:colOff>
      <xdr:row>6</xdr:row>
      <xdr:rowOff>66675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3067050" y="552450"/>
          <a:ext cx="1600200" cy="6572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 </a:t>
          </a:r>
          <a:r>
            <a:rPr lang="fr-FR" sz="2400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M8" totalsRowShown="0" headerRowDxfId="18" dataDxfId="16" headerRowBorderDxfId="17" tableBorderDxfId="15">
  <autoFilter ref="A1:M8"/>
  <tableColumns count="13">
    <tableColumn id="1" name="Michel" dataDxfId="14"/>
    <tableColumn id="2" name="Lyon" dataDxfId="13"/>
    <tableColumn id="3" name="Commune" dataDxfId="12"/>
    <tableColumn id="4" name="Type client" dataDxfId="11"/>
    <tableColumn id="5" name="Nature contrat " dataDxfId="10"/>
    <tableColumn id="6" name="fg" dataDxfId="9"/>
    <tableColumn id="7" name="Date" dataDxfId="8"/>
    <tableColumn id="8" name="Numéro contrat" dataDxfId="7"/>
    <tableColumn id="9" name="Durée contrat " dataDxfId="6"/>
    <tableColumn id="10" name="Affichage couleurs" dataDxfId="5"/>
    <tableColumn id="11" name="Distributeur initial" dataDxfId="4"/>
    <tableColumn id="12" name="Gasoil" dataDxfId="3">
      <calculatedColumnFormula>IF(G2="","",IF(G2-TODAY()&lt;=60,"Expire",""))</calculatedColumnFormula>
    </tableColumn>
    <tableColumn id="13" name="Distance (KM)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F5:F9" totalsRowShown="0" headerRowDxfId="1">
  <autoFilter ref="F5:F9"/>
  <tableColumns count="1">
    <tableColumn id="1" name="Vill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G5:G9" totalsRowShown="0" headerRowDxfId="0">
  <autoFilter ref="G5:G9"/>
  <tableColumns count="1">
    <tableColumn id="1" name="Liste distributeur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"/>
  <sheetViews>
    <sheetView workbookViewId="0">
      <selection activeCell="I12" sqref="I12"/>
    </sheetView>
  </sheetViews>
  <sheetFormatPr baseColWidth="10" defaultRowHeight="15" x14ac:dyDescent="0.25"/>
  <cols>
    <col min="1" max="1" width="16" bestFit="1" customWidth="1"/>
    <col min="3" max="3" width="13.42578125" customWidth="1"/>
    <col min="4" max="4" width="14.85546875" bestFit="1" customWidth="1"/>
    <col min="5" max="5" width="18" customWidth="1"/>
    <col min="6" max="6" width="23.7109375" bestFit="1" customWidth="1"/>
    <col min="7" max="7" width="16" customWidth="1"/>
    <col min="8" max="8" width="18.7109375" customWidth="1"/>
    <col min="9" max="9" width="17" customWidth="1"/>
    <col min="10" max="10" width="21" customWidth="1"/>
    <col min="11" max="11" width="20.85546875" customWidth="1"/>
    <col min="12" max="12" width="15.28515625" bestFit="1" customWidth="1"/>
    <col min="13" max="13" width="38.5703125" customWidth="1"/>
  </cols>
  <sheetData>
    <row r="1" spans="1:13" ht="35.1" customHeight="1" thickBot="1" x14ac:dyDescent="0.3">
      <c r="A1" s="7" t="s">
        <v>20</v>
      </c>
      <c r="B1" s="8" t="s">
        <v>23</v>
      </c>
      <c r="C1" s="8" t="s">
        <v>0</v>
      </c>
      <c r="D1" s="8" t="s">
        <v>1</v>
      </c>
      <c r="E1" s="8" t="s">
        <v>2</v>
      </c>
      <c r="F1" s="8" t="s">
        <v>24</v>
      </c>
      <c r="G1" s="8" t="s">
        <v>3</v>
      </c>
      <c r="H1" s="8" t="s">
        <v>4</v>
      </c>
      <c r="I1" s="8" t="s">
        <v>5</v>
      </c>
      <c r="J1" s="8" t="s">
        <v>6</v>
      </c>
      <c r="K1" s="8" t="s">
        <v>7</v>
      </c>
      <c r="L1" s="8" t="s">
        <v>8</v>
      </c>
      <c r="M1" s="9" t="s">
        <v>9</v>
      </c>
    </row>
    <row r="2" spans="1:13" ht="18.75" thickTop="1" thickBot="1" x14ac:dyDescent="0.3">
      <c r="A2" s="5" t="s">
        <v>14</v>
      </c>
      <c r="B2" s="1" t="s">
        <v>15</v>
      </c>
      <c r="C2" s="1" t="s">
        <v>15</v>
      </c>
      <c r="D2" s="1" t="s">
        <v>10</v>
      </c>
      <c r="E2" s="1" t="s">
        <v>11</v>
      </c>
      <c r="F2" s="1" t="s">
        <v>16</v>
      </c>
      <c r="G2" s="1">
        <v>43448</v>
      </c>
      <c r="H2" s="1" t="s">
        <v>12</v>
      </c>
      <c r="I2" s="1" t="s">
        <v>17</v>
      </c>
      <c r="J2" s="1" t="s">
        <v>13</v>
      </c>
      <c r="K2" s="1" t="s">
        <v>18</v>
      </c>
      <c r="L2" s="2" t="str">
        <f t="shared" ref="L2:L7" ca="1" si="0">IF(G2="","",IF(G2-TODAY()&lt;=60,"Expire",""))</f>
        <v>Expire</v>
      </c>
      <c r="M2" s="6"/>
    </row>
    <row r="3" spans="1:13" ht="18.75" thickTop="1" thickBot="1" x14ac:dyDescent="0.3">
      <c r="A3" s="10" t="s">
        <v>14</v>
      </c>
      <c r="B3" s="11" t="s">
        <v>23</v>
      </c>
      <c r="C3" s="11"/>
      <c r="D3" s="11"/>
      <c r="E3" s="11"/>
      <c r="F3" s="11" t="s">
        <v>25</v>
      </c>
      <c r="G3" s="11"/>
      <c r="H3" s="11"/>
      <c r="I3" s="11"/>
      <c r="J3" s="11"/>
      <c r="K3" s="11"/>
      <c r="L3" s="12" t="str">
        <f t="shared" ca="1" si="0"/>
        <v/>
      </c>
      <c r="M3" s="13"/>
    </row>
    <row r="4" spans="1:13" ht="18.75" thickTop="1" thickBot="1" x14ac:dyDescent="0.3">
      <c r="A4" s="10" t="s">
        <v>21</v>
      </c>
      <c r="B4" s="11" t="s">
        <v>23</v>
      </c>
      <c r="C4" s="11"/>
      <c r="D4" s="11"/>
      <c r="E4" s="11"/>
      <c r="F4" s="11" t="s">
        <v>26</v>
      </c>
      <c r="G4" s="11"/>
      <c r="H4" s="11"/>
      <c r="I4" s="11"/>
      <c r="J4" s="11"/>
      <c r="K4" s="11"/>
      <c r="L4" s="12" t="str">
        <f t="shared" ca="1" si="0"/>
        <v/>
      </c>
      <c r="M4" s="13"/>
    </row>
    <row r="5" spans="1:13" ht="18.75" thickTop="1" thickBot="1" x14ac:dyDescent="0.3">
      <c r="A5" s="10" t="s">
        <v>29</v>
      </c>
      <c r="B5" s="11" t="s">
        <v>28</v>
      </c>
      <c r="C5" s="11"/>
      <c r="D5" s="11"/>
      <c r="E5" s="11"/>
      <c r="F5" s="11" t="s">
        <v>30</v>
      </c>
      <c r="G5" s="11"/>
      <c r="H5" s="11"/>
      <c r="I5" s="11"/>
      <c r="J5" s="11"/>
      <c r="K5" s="11"/>
      <c r="L5" s="12" t="str">
        <f t="shared" ca="1" si="0"/>
        <v/>
      </c>
      <c r="M5" s="13"/>
    </row>
    <row r="6" spans="1:13" ht="18.75" thickTop="1" thickBot="1" x14ac:dyDescent="0.3">
      <c r="A6" s="10" t="s">
        <v>29</v>
      </c>
      <c r="B6" s="11" t="s">
        <v>27</v>
      </c>
      <c r="C6" s="11"/>
      <c r="D6" s="11"/>
      <c r="E6" s="11"/>
      <c r="F6" s="11" t="s">
        <v>31</v>
      </c>
      <c r="G6" s="11"/>
      <c r="H6" s="11"/>
      <c r="I6" s="11"/>
      <c r="J6" s="11"/>
      <c r="K6" s="11"/>
      <c r="L6" s="12" t="str">
        <f t="shared" ca="1" si="0"/>
        <v/>
      </c>
      <c r="M6" s="13"/>
    </row>
    <row r="7" spans="1:13" ht="18.75" thickTop="1" thickBot="1" x14ac:dyDescent="0.3">
      <c r="A7" s="10" t="s">
        <v>29</v>
      </c>
      <c r="B7" s="11" t="s">
        <v>28</v>
      </c>
      <c r="C7" s="11"/>
      <c r="D7" s="11"/>
      <c r="E7" s="11"/>
      <c r="F7" s="11" t="s">
        <v>25</v>
      </c>
      <c r="G7" s="11"/>
      <c r="H7" s="11"/>
      <c r="I7" s="11"/>
      <c r="J7" s="11"/>
      <c r="K7" s="11"/>
      <c r="L7" s="12" t="str">
        <f t="shared" ca="1" si="0"/>
        <v/>
      </c>
      <c r="M7" s="13"/>
    </row>
    <row r="8" spans="1:13" ht="18" thickTop="1" x14ac:dyDescent="0.25">
      <c r="A8" s="10" t="s">
        <v>20</v>
      </c>
      <c r="B8" s="11" t="s">
        <v>27</v>
      </c>
      <c r="C8" s="11"/>
      <c r="D8" s="11"/>
      <c r="E8" s="11"/>
      <c r="F8" s="11" t="s">
        <v>32</v>
      </c>
      <c r="G8" s="11"/>
      <c r="H8" s="11"/>
      <c r="I8" s="11"/>
      <c r="J8" s="11"/>
      <c r="K8" s="11"/>
      <c r="L8" s="12" t="str">
        <f ca="1">IF(G8="","",IF(G8-TODAY()&lt;=60,"Expire",""))</f>
        <v/>
      </c>
      <c r="M8" s="13"/>
    </row>
  </sheetData>
  <conditionalFormatting sqref="G2:G8">
    <cfRule type="expression" dxfId="19" priority="1">
      <formula>AND(G2-60&lt;=TODAY(),G2&gt;TODAY())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5:G9"/>
  <sheetViews>
    <sheetView workbookViewId="0">
      <selection activeCell="G18" sqref="G18"/>
    </sheetView>
  </sheetViews>
  <sheetFormatPr baseColWidth="10" defaultRowHeight="15" x14ac:dyDescent="0.25"/>
  <cols>
    <col min="1" max="5" width="4.7109375" customWidth="1"/>
    <col min="6" max="6" width="22.140625" customWidth="1"/>
    <col min="7" max="7" width="34.7109375" customWidth="1"/>
  </cols>
  <sheetData>
    <row r="5" spans="6:7" x14ac:dyDescent="0.25">
      <c r="F5" s="3" t="s">
        <v>22</v>
      </c>
      <c r="G5" s="4" t="s">
        <v>19</v>
      </c>
    </row>
    <row r="6" spans="6:7" ht="14.45" x14ac:dyDescent="0.3">
      <c r="F6" t="s">
        <v>15</v>
      </c>
      <c r="G6" t="s">
        <v>14</v>
      </c>
    </row>
    <row r="7" spans="6:7" ht="14.45" x14ac:dyDescent="0.3">
      <c r="F7" t="s">
        <v>23</v>
      </c>
      <c r="G7" t="s">
        <v>20</v>
      </c>
    </row>
    <row r="8" spans="6:7" ht="14.45" x14ac:dyDescent="0.3">
      <c r="F8" t="s">
        <v>27</v>
      </c>
      <c r="G8" t="s">
        <v>21</v>
      </c>
    </row>
    <row r="9" spans="6:7" x14ac:dyDescent="0.25">
      <c r="F9" t="s">
        <v>28</v>
      </c>
      <c r="G9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H16" sqref="H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Company>Sonatrach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maison</cp:lastModifiedBy>
  <dcterms:created xsi:type="dcterms:W3CDTF">2018-12-09T13:21:18Z</dcterms:created>
  <dcterms:modified xsi:type="dcterms:W3CDTF">2018-12-10T16:06:09Z</dcterms:modified>
</cp:coreProperties>
</file>