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webextensions/webextension1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30" yWindow="30" windowWidth="20730" windowHeight="11760" activeTab="1"/>
  </bookViews>
  <sheets>
    <sheet name="Facture" sheetId="1" r:id="rId1"/>
    <sheet name="N°" sheetId="3" r:id="rId2"/>
    <sheet name="Clients" sheetId="2" r:id="rId3"/>
  </sheets>
  <externalReferences>
    <externalReference r:id="rId4"/>
  </externalReferences>
  <definedNames>
    <definedName name="_xlnm._FilterDatabase" localSheetId="1" hidden="1">N°!$A$1:$R$112</definedName>
    <definedName name="_xlnm.Print_Area" localSheetId="0">Facture!$A$1:$H$43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/>
  <c r="F15" i="1"/>
  <c r="F13" i="1"/>
  <c r="S6" i="3" l="1"/>
  <c r="S7" i="3"/>
  <c r="S8" i="3"/>
  <c r="S9" i="3"/>
  <c r="S10" i="3"/>
  <c r="S11" i="3"/>
  <c r="S12" i="3"/>
  <c r="S13" i="3"/>
  <c r="F25" i="1"/>
  <c r="B25" i="1"/>
  <c r="F24" i="1"/>
  <c r="G24" i="1" s="1"/>
  <c r="B24" i="1"/>
  <c r="F23" i="1"/>
  <c r="G23" i="1" s="1"/>
  <c r="B23" i="1"/>
  <c r="J14" i="3" l="1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L1" i="3" l="1"/>
  <c r="I112" i="3" l="1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H33" i="1"/>
  <c r="H32" i="1"/>
  <c r="H31" i="1"/>
  <c r="H30" i="1"/>
  <c r="H29" i="1"/>
  <c r="H28" i="1"/>
  <c r="H27" i="1"/>
  <c r="H26" i="1"/>
  <c r="H25" i="1"/>
  <c r="H24" i="1"/>
  <c r="H23" i="1"/>
  <c r="F33" i="1"/>
  <c r="F32" i="1"/>
  <c r="F31" i="1"/>
  <c r="F30" i="1"/>
  <c r="F29" i="1"/>
  <c r="F27" i="1"/>
  <c r="F26" i="1"/>
  <c r="G26" i="1" s="1"/>
  <c r="M1" i="1" l="1"/>
  <c r="B33" i="1"/>
  <c r="B26" i="1" l="1"/>
  <c r="B32" i="1" l="1"/>
  <c r="B31" i="1"/>
  <c r="B30" i="1"/>
  <c r="B29" i="1"/>
  <c r="B28" i="1"/>
  <c r="B27" i="1"/>
  <c r="G18" i="1" l="1"/>
  <c r="F28" i="1" l="1"/>
  <c r="G33" i="1"/>
  <c r="G32" i="1"/>
  <c r="G31" i="1"/>
  <c r="G30" i="1"/>
  <c r="G29" i="1"/>
  <c r="G28" i="1"/>
  <c r="G27" i="1"/>
  <c r="E9" i="1" l="1"/>
  <c r="K27" i="1" l="1"/>
  <c r="J27" i="1"/>
  <c r="K31" i="1"/>
  <c r="J31" i="1"/>
  <c r="J28" i="1"/>
  <c r="K28" i="1"/>
  <c r="K32" i="1"/>
  <c r="J32" i="1"/>
  <c r="K29" i="1"/>
  <c r="J29" i="1"/>
  <c r="K33" i="1"/>
  <c r="J33" i="1"/>
  <c r="K25" i="1"/>
  <c r="J25" i="1"/>
  <c r="K26" i="1"/>
  <c r="J26" i="1"/>
  <c r="J30" i="1"/>
  <c r="K30" i="1"/>
  <c r="G36" i="1"/>
  <c r="H34" i="1"/>
  <c r="K24" i="1" l="1"/>
  <c r="J24" i="1"/>
  <c r="E13" i="1"/>
  <c r="J23" i="1" l="1"/>
  <c r="J34" i="1" s="1"/>
  <c r="C37" i="1" s="1"/>
  <c r="D37" i="1" s="1"/>
  <c r="K23" i="1"/>
  <c r="K34" i="1" s="1"/>
  <c r="C38" i="1" s="1"/>
  <c r="D38" i="1" s="1"/>
  <c r="D39" i="1" l="1"/>
  <c r="G37" i="1" s="1"/>
  <c r="G39" i="1" s="1"/>
</calcChain>
</file>

<file path=xl/comments1.xml><?xml version="1.0" encoding="utf-8"?>
<comments xmlns="http://schemas.openxmlformats.org/spreadsheetml/2006/main">
  <authors>
    <author>DM</author>
  </authors>
  <commentList>
    <comment ref="I2" authorId="0">
      <text>
        <r>
          <rPr>
            <b/>
            <sz val="12"/>
            <color indexed="81"/>
            <rFont val="Tahoma"/>
            <family val="2"/>
          </rPr>
          <t>SELECTIONNER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<sst xmlns="http://schemas.openxmlformats.org/spreadsheetml/2006/main" count="52" uniqueCount="43">
  <si>
    <t>Clients</t>
  </si>
  <si>
    <t>Adresses</t>
  </si>
  <si>
    <t>CP</t>
  </si>
  <si>
    <t>Communes</t>
  </si>
  <si>
    <t>N° BCE</t>
  </si>
  <si>
    <t>Tél</t>
  </si>
  <si>
    <t>Mail</t>
  </si>
  <si>
    <t xml:space="preserve">             du</t>
  </si>
  <si>
    <t>F A C T U R E</t>
  </si>
  <si>
    <t>Quantité</t>
  </si>
  <si>
    <t>Libellé</t>
  </si>
  <si>
    <t>TVA</t>
  </si>
  <si>
    <t>TOTAL</t>
  </si>
  <si>
    <t>Votre commande n° :</t>
  </si>
  <si>
    <t>PU  HTVA</t>
  </si>
  <si>
    <t>TOTAL  HTVA</t>
  </si>
  <si>
    <t xml:space="preserve"> €</t>
  </si>
  <si>
    <t>Facture payable au comptant.</t>
  </si>
  <si>
    <t>2019/0001</t>
  </si>
  <si>
    <t>DESTINATAIRE</t>
  </si>
  <si>
    <t>MONTANT</t>
  </si>
  <si>
    <t>PAYE LE</t>
  </si>
  <si>
    <t>Conditions générales de vente :   voir verso.</t>
  </si>
  <si>
    <t>N° TVA</t>
  </si>
  <si>
    <t>T V A            1</t>
  </si>
  <si>
    <t>Date</t>
  </si>
  <si>
    <t>N° Facture</t>
  </si>
  <si>
    <t>HTVA</t>
  </si>
  <si>
    <t>TVA 21%</t>
  </si>
  <si>
    <t>PDF</t>
  </si>
  <si>
    <t>A  20 jours</t>
  </si>
  <si>
    <t>TOTAL TVA</t>
  </si>
  <si>
    <t>TVA 19%</t>
  </si>
  <si>
    <t>A  30 jours</t>
  </si>
  <si>
    <r>
      <t xml:space="preserve">Facture n° :  </t>
    </r>
    <r>
      <rPr>
        <b/>
        <sz val="12"/>
        <color theme="1"/>
        <rFont val="Calibri"/>
        <family val="2"/>
        <scheme val="minor"/>
      </rPr>
      <t>2019/</t>
    </r>
  </si>
  <si>
    <t>ATTENTION</t>
  </si>
  <si>
    <t>ADRESSE</t>
  </si>
  <si>
    <t>N° POSTAL</t>
  </si>
  <si>
    <t>LOCALITE</t>
  </si>
  <si>
    <t>TVA :</t>
  </si>
  <si>
    <t>ABCD</t>
  </si>
  <si>
    <t>xl</t>
  </si>
  <si>
    <t>Rue  dffghhh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</si>
</sst>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m/yyyy;@"/>
    <numFmt numFmtId="165" formatCode="d/mm/yy;@"/>
    <numFmt numFmtId="166" formatCode="h\.mm;@"/>
  </numFmts>
  <fonts count="3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30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6"/>
      <color rgb="FF000000"/>
      <name val="Arial"/>
      <family val="2"/>
    </font>
    <font>
      <b/>
      <sz val="16"/>
      <color theme="1"/>
      <name val="Calibri"/>
      <family val="2"/>
      <scheme val="minor"/>
    </font>
    <font>
      <sz val="12"/>
      <color rgb="FF92D050"/>
      <name val="Times New Roman"/>
      <family val="1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20"/>
      <color rgb="FF000000"/>
      <name val="Calibri"/>
      <family val="2"/>
    </font>
    <font>
      <b/>
      <sz val="22"/>
      <color rgb="FFFF0000"/>
      <name val="Calibri"/>
      <family val="2"/>
    </font>
    <font>
      <b/>
      <sz val="18"/>
      <color rgb="FF000000"/>
      <name val="Calibri"/>
      <family val="2"/>
    </font>
    <font>
      <b/>
      <sz val="12"/>
      <color theme="1"/>
      <name val="Rockwell Extra Bold"/>
      <family val="1"/>
    </font>
    <font>
      <sz val="11"/>
      <color theme="1"/>
      <name val="Rockwell Extra Bold"/>
      <family val="1"/>
    </font>
    <font>
      <sz val="11"/>
      <color theme="1"/>
      <name val="Wingdings"/>
      <charset val="2"/>
    </font>
    <font>
      <sz val="11"/>
      <color theme="1"/>
      <name val="Calibri"/>
      <family val="2"/>
      <charset val="2"/>
      <scheme val="minor"/>
    </font>
    <font>
      <sz val="11"/>
      <color theme="0" tint="-0.249977111117893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1"/>
      <color rgb="FFFF33CC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rgb="FFFF33CC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5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6" fillId="0" borderId="0" xfId="0" applyFont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7" fillId="0" borderId="0" xfId="0" applyFont="1"/>
    <xf numFmtId="0" fontId="0" fillId="0" borderId="11" xfId="0" applyBorder="1"/>
    <xf numFmtId="0" fontId="1" fillId="0" borderId="0" xfId="0" applyFont="1"/>
    <xf numFmtId="0" fontId="8" fillId="0" borderId="0" xfId="0" applyFont="1"/>
    <xf numFmtId="0" fontId="2" fillId="0" borderId="0" xfId="0" applyFont="1"/>
    <xf numFmtId="0" fontId="0" fillId="2" borderId="0" xfId="0" applyFill="1"/>
    <xf numFmtId="0" fontId="6" fillId="0" borderId="0" xfId="0" applyFont="1" applyAlignment="1">
      <alignment horizontal="center"/>
    </xf>
    <xf numFmtId="4" fontId="0" fillId="0" borderId="2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9" fontId="0" fillId="0" borderId="0" xfId="0" applyNumberFormat="1" applyAlignment="1">
      <alignment horizontal="center"/>
    </xf>
    <xf numFmtId="0" fontId="10" fillId="0" borderId="0" xfId="0" applyFont="1" applyFill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12" fillId="0" borderId="17" xfId="0" applyFont="1" applyBorder="1"/>
    <xf numFmtId="0" fontId="0" fillId="0" borderId="0" xfId="0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7" fillId="0" borderId="0" xfId="0" applyFont="1" applyAlignment="1">
      <alignment horizontal="right"/>
    </xf>
    <xf numFmtId="9" fontId="0" fillId="0" borderId="1" xfId="0" applyNumberFormat="1" applyBorder="1" applyAlignment="1">
      <alignment horizontal="center"/>
    </xf>
    <xf numFmtId="0" fontId="9" fillId="0" borderId="0" xfId="0" applyFont="1"/>
    <xf numFmtId="0" fontId="0" fillId="0" borderId="0" xfId="0" applyFont="1"/>
    <xf numFmtId="4" fontId="0" fillId="0" borderId="1" xfId="0" applyNumberFormat="1" applyBorder="1"/>
    <xf numFmtId="4" fontId="0" fillId="0" borderId="1" xfId="0" applyNumberFormat="1" applyBorder="1" applyAlignment="1"/>
    <xf numFmtId="0" fontId="13" fillId="3" borderId="0" xfId="0" applyFont="1" applyFill="1"/>
    <xf numFmtId="0" fontId="6" fillId="0" borderId="0" xfId="0" applyFont="1" applyAlignment="1"/>
    <xf numFmtId="0" fontId="17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4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4" fontId="0" fillId="0" borderId="0" xfId="0" applyNumberFormat="1" applyAlignment="1" applyProtection="1">
      <alignment horizontal="center"/>
    </xf>
    <xf numFmtId="4" fontId="0" fillId="0" borderId="6" xfId="0" applyNumberForma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4" fontId="0" fillId="0" borderId="2" xfId="0" applyNumberFormat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18" fillId="4" borderId="2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4" borderId="0" xfId="0" applyFill="1" applyProtection="1">
      <protection locked="0"/>
    </xf>
    <xf numFmtId="0" fontId="2" fillId="4" borderId="0" xfId="0" applyFont="1" applyFill="1" applyProtection="1">
      <protection locked="0"/>
    </xf>
    <xf numFmtId="1" fontId="0" fillId="0" borderId="2" xfId="0" applyNumberFormat="1" applyBorder="1" applyAlignment="1">
      <alignment horizontal="center"/>
    </xf>
    <xf numFmtId="1" fontId="0" fillId="0" borderId="6" xfId="0" applyNumberFormat="1" applyBorder="1" applyAlignment="1" applyProtection="1">
      <alignment horizontal="center"/>
    </xf>
    <xf numFmtId="0" fontId="19" fillId="0" borderId="0" xfId="0" applyFont="1"/>
    <xf numFmtId="14" fontId="0" fillId="0" borderId="0" xfId="0" applyNumberFormat="1" applyAlignment="1" applyProtection="1">
      <alignment horizontal="center"/>
      <protection locked="0"/>
    </xf>
    <xf numFmtId="9" fontId="0" fillId="0" borderId="0" xfId="0" applyNumberFormat="1"/>
    <xf numFmtId="0" fontId="25" fillId="0" borderId="0" xfId="0" applyFont="1"/>
    <xf numFmtId="0" fontId="26" fillId="0" borderId="0" xfId="0" applyFont="1"/>
    <xf numFmtId="0" fontId="27" fillId="0" borderId="0" xfId="0" applyFont="1"/>
    <xf numFmtId="14" fontId="27" fillId="0" borderId="1" xfId="0" applyNumberFormat="1" applyFont="1" applyBorder="1" applyAlignment="1">
      <alignment horizontal="center"/>
    </xf>
    <xf numFmtId="0" fontId="27" fillId="0" borderId="1" xfId="0" applyFont="1" applyBorder="1"/>
    <xf numFmtId="14" fontId="27" fillId="2" borderId="1" xfId="0" applyNumberFormat="1" applyFont="1" applyFill="1" applyBorder="1" applyAlignment="1">
      <alignment horizontal="center"/>
    </xf>
    <xf numFmtId="165" fontId="0" fillId="2" borderId="1" xfId="0" applyNumberFormat="1" applyFont="1" applyFill="1" applyBorder="1" applyAlignment="1">
      <alignment horizontal="center"/>
    </xf>
    <xf numFmtId="165" fontId="0" fillId="0" borderId="1" xfId="0" applyNumberFormat="1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65" fontId="0" fillId="0" borderId="0" xfId="0" applyNumberFormat="1" applyFont="1" applyAlignment="1">
      <alignment horizontal="center"/>
    </xf>
    <xf numFmtId="0" fontId="0" fillId="2" borderId="1" xfId="0" applyFont="1" applyFill="1" applyBorder="1" applyAlignment="1">
      <alignment horizontal="center"/>
    </xf>
    <xf numFmtId="4" fontId="0" fillId="0" borderId="1" xfId="0" applyNumberFormat="1" applyFont="1" applyBorder="1"/>
    <xf numFmtId="4" fontId="0" fillId="2" borderId="1" xfId="0" applyNumberFormat="1" applyFont="1" applyFill="1" applyBorder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27" fillId="2" borderId="1" xfId="0" applyNumberFormat="1" applyFont="1" applyFill="1" applyBorder="1" applyAlignment="1">
      <alignment horizontal="center"/>
    </xf>
    <xf numFmtId="0" fontId="7" fillId="2" borderId="0" xfId="0" applyFont="1" applyFill="1"/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left"/>
      <protection locked="0"/>
    </xf>
    <xf numFmtId="0" fontId="2" fillId="0" borderId="0" xfId="0" applyNumberFormat="1" applyFont="1" applyAlignment="1" applyProtection="1">
      <alignment horizontal="left"/>
      <protection locked="0"/>
    </xf>
    <xf numFmtId="0" fontId="0" fillId="0" borderId="0" xfId="0" applyAlignment="1">
      <alignment horizontal="right"/>
    </xf>
    <xf numFmtId="0" fontId="30" fillId="0" borderId="0" xfId="0" applyFont="1" applyAlignment="1">
      <alignment horizontal="center"/>
    </xf>
    <xf numFmtId="0" fontId="6" fillId="0" borderId="0" xfId="0" applyFont="1" applyAlignment="1" applyProtection="1">
      <alignment horizontal="left"/>
      <protection locked="0"/>
    </xf>
    <xf numFmtId="0" fontId="6" fillId="0" borderId="1" xfId="0" applyFont="1" applyBorder="1" applyAlignment="1" applyProtection="1">
      <alignment horizontal="left"/>
      <protection locked="0"/>
    </xf>
    <xf numFmtId="0" fontId="6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4" fontId="31" fillId="2" borderId="1" xfId="0" applyNumberFormat="1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14" fontId="32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4" fontId="29" fillId="3" borderId="1" xfId="0" applyNumberFormat="1" applyFont="1" applyFill="1" applyBorder="1" applyAlignment="1">
      <alignment horizontal="center"/>
    </xf>
    <xf numFmtId="4" fontId="1" fillId="3" borderId="1" xfId="0" applyNumberFormat="1" applyFont="1" applyFill="1" applyBorder="1" applyAlignment="1">
      <alignment horizontal="right"/>
    </xf>
    <xf numFmtId="0" fontId="6" fillId="0" borderId="1" xfId="0" applyFont="1" applyBorder="1" applyAlignment="1" applyProtection="1">
      <alignment horizontal="right"/>
      <protection locked="0"/>
    </xf>
    <xf numFmtId="4" fontId="0" fillId="2" borderId="1" xfId="0" applyNumberFormat="1" applyFont="1" applyFill="1" applyBorder="1" applyAlignment="1">
      <alignment horizontal="right"/>
    </xf>
    <xf numFmtId="4" fontId="0" fillId="0" borderId="1" xfId="0" applyNumberFormat="1" applyFont="1" applyBorder="1" applyAlignment="1">
      <alignment horizontal="right"/>
    </xf>
    <xf numFmtId="4" fontId="0" fillId="0" borderId="0" xfId="0" applyNumberFormat="1" applyFont="1" applyAlignment="1">
      <alignment horizontal="right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/>
    <xf numFmtId="164" fontId="1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/>
    </xf>
    <xf numFmtId="166" fontId="0" fillId="0" borderId="0" xfId="0" applyNumberForma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>
      <alignment horizontal="right"/>
    </xf>
    <xf numFmtId="166" fontId="0" fillId="0" borderId="0" xfId="0" applyNumberFormat="1" applyFill="1" applyBorder="1"/>
    <xf numFmtId="3" fontId="0" fillId="0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3" fontId="17" fillId="0" borderId="0" xfId="0" applyNumberFormat="1" applyFont="1" applyFill="1" applyBorder="1" applyAlignment="1">
      <alignment horizontal="center"/>
    </xf>
    <xf numFmtId="0" fontId="14" fillId="0" borderId="9" xfId="0" applyFont="1" applyBorder="1" applyAlignment="1" applyProtection="1">
      <alignment horizontal="left" vertical="center"/>
    </xf>
    <xf numFmtId="0" fontId="6" fillId="0" borderId="0" xfId="0" applyFont="1" applyAlignment="1" applyProtection="1">
      <alignment horizontal="left"/>
      <protection locked="0"/>
    </xf>
    <xf numFmtId="0" fontId="0" fillId="0" borderId="9" xfId="0" applyBorder="1" applyAlignment="1"/>
    <xf numFmtId="0" fontId="0" fillId="0" borderId="0" xfId="0" applyBorder="1" applyAlignment="1"/>
    <xf numFmtId="0" fontId="0" fillId="0" borderId="10" xfId="0" applyBorder="1" applyAlignment="1"/>
    <xf numFmtId="0" fontId="0" fillId="0" borderId="9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0" xfId="0" applyBorder="1" applyAlignment="1">
      <alignment horizontal="right"/>
    </xf>
    <xf numFmtId="4" fontId="2" fillId="0" borderId="5" xfId="0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3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6" fillId="0" borderId="0" xfId="0" applyFont="1" applyAlignment="1" applyProtection="1">
      <alignment horizontal="left" vertical="center"/>
      <protection locked="0"/>
    </xf>
    <xf numFmtId="0" fontId="0" fillId="0" borderId="22" xfId="0" applyBorder="1" applyAlignment="1"/>
    <xf numFmtId="0" fontId="0" fillId="0" borderId="26" xfId="0" applyBorder="1" applyAlignment="1"/>
    <xf numFmtId="0" fontId="0" fillId="0" borderId="23" xfId="0" applyBorder="1" applyAlignment="1"/>
    <xf numFmtId="0" fontId="3" fillId="0" borderId="10" xfId="0" applyFont="1" applyBorder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171450</xdr:rowOff>
        </xdr:from>
        <xdr:to>
          <xdr:col>10</xdr:col>
          <xdr:colOff>0</xdr:colOff>
          <xdr:row>20</xdr:row>
          <xdr:rowOff>200025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</a:rPr>
                <a:t>DELETE + N°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11</xdr:row>
          <xdr:rowOff>19050</xdr:rowOff>
        </xdr:from>
        <xdr:to>
          <xdr:col>9</xdr:col>
          <xdr:colOff>1571625</xdr:colOff>
          <xdr:row>13</xdr:row>
          <xdr:rowOff>9525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15</xdr:row>
          <xdr:rowOff>28575</xdr:rowOff>
        </xdr:from>
        <xdr:to>
          <xdr:col>9</xdr:col>
          <xdr:colOff>1571625</xdr:colOff>
          <xdr:row>17</xdr:row>
          <xdr:rowOff>28575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P   D   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7</xdr:row>
          <xdr:rowOff>9525</xdr:rowOff>
        </xdr:from>
        <xdr:to>
          <xdr:col>9</xdr:col>
          <xdr:colOff>1562100</xdr:colOff>
          <xdr:row>8</xdr:row>
          <xdr:rowOff>180975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276225</xdr:colOff>
      <xdr:row>0</xdr:row>
      <xdr:rowOff>133349</xdr:rowOff>
    </xdr:from>
    <xdr:to>
      <xdr:col>21</xdr:col>
      <xdr:colOff>1238250</xdr:colOff>
      <xdr:row>8</xdr:row>
      <xdr:rowOff>142874</xdr:rowOff>
    </xdr:to>
    <mc:AlternateContent xmlns:mc="http://schemas.openxmlformats.org/markup-compatibility/2006">
      <mc:Choice xmlns:we="http://schemas.microsoft.com/office/webextensions/webextension/2010/11" xmlns="" Requires="we">
        <xdr:graphicFrame macro="">
          <xdr:nvGraphicFramePr>
            <xdr:cNvPr id="2" name="Complément 1" title="XLTools.net Calendar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2" name="Complément 1" title="XLTools.net Calendar">
              <a:extLst>
                <a:ext uri="{FF2B5EF4-FFF2-40B4-BE49-F238E27FC236}">
                  <a16:creationId xmlns:a16="http://schemas.microsoft.com/office/drawing/2014/main" xmlns="" id="{00000000-0008-0000-0100-00000200000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ERSONAL"/>
    </sheetNames>
    <definedNames>
      <definedName name="IMPRIME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webextensions/webextension1.xml><?xml version="1.0" encoding="utf-8"?>
<we:webextension xmlns:we="http://schemas.microsoft.com/office/webextensions/webextension/2010/11" id="{00000000-0008-0000-0100-000002000000}">
  <we:reference id="wa104379895" version="1.0.0.0" store="en-US" storeType="OMEX"/>
  <we:alternateReferences>
    <we:reference id="wa104379895" version="1.0.0.0" store="wa104379895" storeType="OMEX"/>
  </we:alternateReferences>
  <we:properties/>
  <we:bindings/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86"/>
  <sheetViews>
    <sheetView zoomScaleNormal="100" workbookViewId="0">
      <selection activeCell="G26" sqref="G26"/>
    </sheetView>
  </sheetViews>
  <sheetFormatPr baseColWidth="10" defaultRowHeight="15.75"/>
  <cols>
    <col min="6" max="6" width="11.42578125" style="4"/>
    <col min="7" max="7" width="15" style="4" customWidth="1"/>
    <col min="8" max="8" width="5.85546875" style="4" customWidth="1"/>
    <col min="9" max="9" width="8" style="40" customWidth="1"/>
    <col min="10" max="10" width="23.7109375" customWidth="1"/>
    <col min="11" max="11" width="4.28515625" customWidth="1"/>
    <col min="14" max="14" width="4.5703125" style="39" customWidth="1"/>
    <col min="15" max="15" width="40.7109375" customWidth="1"/>
    <col min="18" max="18" width="4.42578125" customWidth="1"/>
  </cols>
  <sheetData>
    <row r="1" spans="1:18">
      <c r="M1">
        <f>E18</f>
        <v>40</v>
      </c>
      <c r="N1" s="101"/>
      <c r="O1" s="102"/>
      <c r="P1" s="102"/>
      <c r="Q1" s="102"/>
    </row>
    <row r="2" spans="1:18">
      <c r="J2" s="55" t="s">
        <v>40</v>
      </c>
      <c r="L2" s="32"/>
      <c r="M2" s="32"/>
      <c r="N2" s="101"/>
      <c r="O2" s="102"/>
      <c r="P2" s="102"/>
      <c r="Q2" s="102"/>
      <c r="R2" s="61">
        <v>0.06</v>
      </c>
    </row>
    <row r="3" spans="1:18">
      <c r="J3" s="52"/>
      <c r="L3" s="32"/>
      <c r="M3" s="32"/>
      <c r="N3" s="101"/>
      <c r="O3" s="102"/>
      <c r="P3" s="102"/>
      <c r="Q3" s="102"/>
    </row>
    <row r="4" spans="1:18" ht="15" customHeight="1">
      <c r="D4" s="127" t="s">
        <v>8</v>
      </c>
      <c r="E4" s="127"/>
      <c r="F4" s="127"/>
      <c r="G4" s="127"/>
      <c r="J4" s="52"/>
      <c r="L4" s="32"/>
      <c r="M4" s="32"/>
      <c r="N4" s="101"/>
      <c r="O4" s="102"/>
      <c r="P4" s="102"/>
      <c r="Q4" s="102"/>
    </row>
    <row r="5" spans="1:18" ht="15" customHeight="1">
      <c r="D5" s="127"/>
      <c r="E5" s="127"/>
      <c r="F5" s="127"/>
      <c r="G5" s="127"/>
      <c r="J5" s="56" t="s">
        <v>18</v>
      </c>
      <c r="L5" s="32"/>
      <c r="M5" s="32"/>
      <c r="N5" s="101"/>
      <c r="O5" s="102"/>
      <c r="P5" s="102"/>
      <c r="Q5" s="102"/>
    </row>
    <row r="6" spans="1:18">
      <c r="L6" s="32"/>
      <c r="M6" s="32"/>
      <c r="N6" s="101"/>
      <c r="O6" s="102"/>
      <c r="P6" s="102"/>
      <c r="Q6" s="102"/>
    </row>
    <row r="7" spans="1:18">
      <c r="J7" s="15"/>
      <c r="L7" s="32"/>
      <c r="M7" s="32"/>
      <c r="N7" s="101"/>
      <c r="O7" s="102"/>
      <c r="P7" s="102"/>
      <c r="Q7" s="102"/>
    </row>
    <row r="8" spans="1:18">
      <c r="L8" s="32"/>
      <c r="M8" s="32"/>
      <c r="N8" s="101"/>
      <c r="O8" s="102"/>
      <c r="P8" s="102"/>
      <c r="Q8" s="102"/>
    </row>
    <row r="9" spans="1:18">
      <c r="E9" s="131" t="str">
        <f>VLOOKUP(Facture!$J$2,Clients!$A:$F,1,0)</f>
        <v>ABCD</v>
      </c>
      <c r="F9" s="131"/>
      <c r="G9" s="131"/>
      <c r="L9" s="32"/>
      <c r="M9" s="32"/>
      <c r="N9" s="101"/>
      <c r="O9" s="102"/>
      <c r="P9" s="102"/>
      <c r="Q9" s="102"/>
    </row>
    <row r="10" spans="1:18">
      <c r="A10" s="125"/>
      <c r="B10" s="126"/>
      <c r="C10" s="126"/>
      <c r="E10" s="79"/>
      <c r="F10" s="80"/>
      <c r="G10" s="81"/>
      <c r="N10" s="101"/>
      <c r="O10" s="103"/>
      <c r="P10" s="102"/>
      <c r="Q10" s="104"/>
    </row>
    <row r="11" spans="1:18">
      <c r="A11" s="126"/>
      <c r="B11" s="126"/>
      <c r="C11" s="126"/>
      <c r="E11" s="116" t="str">
        <f>VLOOKUP(Facture!$J$2,Clients!$A:$F,2,0)</f>
        <v>Rue  dffghhh</v>
      </c>
      <c r="F11" s="116"/>
      <c r="G11" s="116"/>
      <c r="N11" s="101"/>
      <c r="O11" s="102"/>
      <c r="P11" s="102"/>
      <c r="Q11" s="102"/>
    </row>
    <row r="12" spans="1:18">
      <c r="A12" s="63"/>
      <c r="E12" s="79"/>
      <c r="F12" s="80"/>
      <c r="G12" s="80"/>
      <c r="N12" s="101"/>
      <c r="O12" s="102"/>
      <c r="P12" s="102"/>
      <c r="Q12" s="102"/>
    </row>
    <row r="13" spans="1:18">
      <c r="E13" s="82">
        <f>VLOOKUP(Facture!$J$2,Clients!$A:$F,3,0)</f>
        <v>69000</v>
      </c>
      <c r="F13" s="116" t="str">
        <f>VLOOKUP(Facture!$J$2,Clients!$A:$F,4,0)</f>
        <v>xl</v>
      </c>
      <c r="G13" s="116"/>
      <c r="J13" s="59"/>
      <c r="N13" s="101"/>
      <c r="O13" s="105"/>
      <c r="P13" s="106"/>
      <c r="Q13" s="107"/>
    </row>
    <row r="14" spans="1:18">
      <c r="A14" s="63"/>
      <c r="N14" s="101"/>
      <c r="O14" s="102"/>
      <c r="P14" s="102"/>
      <c r="Q14" s="102"/>
    </row>
    <row r="15" spans="1:18">
      <c r="A15" s="63"/>
      <c r="E15" s="84" t="s">
        <v>39</v>
      </c>
      <c r="F15" s="86">
        <f>VLOOKUP(Facture!$J$2,Clients!$A:$F,5,0)</f>
        <v>0</v>
      </c>
      <c r="G15" s="86"/>
      <c r="H15" s="86"/>
      <c r="M15" s="62"/>
      <c r="N15" s="101"/>
      <c r="O15" s="102"/>
      <c r="P15" s="102"/>
      <c r="Q15" s="102"/>
    </row>
    <row r="16" spans="1:18">
      <c r="N16" s="101"/>
      <c r="O16" s="102"/>
      <c r="P16" s="108"/>
      <c r="Q16" s="102"/>
    </row>
    <row r="17" spans="1:20">
      <c r="M17" s="62"/>
      <c r="N17" s="101"/>
      <c r="O17" s="102"/>
      <c r="P17" s="107"/>
      <c r="Q17" s="102"/>
    </row>
    <row r="18" spans="1:20">
      <c r="C18" s="136" t="s">
        <v>34</v>
      </c>
      <c r="D18" s="136"/>
      <c r="E18" s="83">
        <v>40</v>
      </c>
      <c r="F18" s="37" t="s">
        <v>7</v>
      </c>
      <c r="G18" s="54">
        <f ca="1">TODAY()</f>
        <v>43579</v>
      </c>
      <c r="N18" s="101"/>
      <c r="O18" s="102"/>
      <c r="P18" s="108"/>
      <c r="Q18" s="102"/>
    </row>
    <row r="19" spans="1:20">
      <c r="D19" s="3"/>
      <c r="F19" s="16"/>
      <c r="M19" s="62"/>
      <c r="N19" s="101"/>
      <c r="O19" s="102"/>
      <c r="P19" s="102"/>
      <c r="Q19" s="102"/>
    </row>
    <row r="20" spans="1:20">
      <c r="C20" t="s">
        <v>13</v>
      </c>
      <c r="E20" s="52"/>
      <c r="F20" s="37" t="s">
        <v>7</v>
      </c>
      <c r="G20" s="60"/>
      <c r="H20" s="53"/>
      <c r="N20" s="101"/>
      <c r="O20" s="109"/>
      <c r="P20" s="110"/>
      <c r="Q20" s="111"/>
    </row>
    <row r="21" spans="1:20" ht="16.5" thickBot="1">
      <c r="A21" s="11"/>
      <c r="N21" s="101"/>
      <c r="O21" s="102"/>
      <c r="P21" s="102"/>
      <c r="Q21" s="102"/>
    </row>
    <row r="22" spans="1:20" ht="16.5" thickBot="1">
      <c r="A22" s="5" t="s">
        <v>9</v>
      </c>
      <c r="B22" s="128" t="s">
        <v>10</v>
      </c>
      <c r="C22" s="129"/>
      <c r="D22" s="129"/>
      <c r="E22" s="130"/>
      <c r="F22" s="7" t="s">
        <v>14</v>
      </c>
      <c r="G22" s="42" t="s">
        <v>15</v>
      </c>
      <c r="H22" s="43" t="s">
        <v>11</v>
      </c>
      <c r="N22" s="101"/>
      <c r="O22" s="109"/>
      <c r="P22" s="102"/>
      <c r="Q22" s="111"/>
      <c r="T22" s="12"/>
    </row>
    <row r="23" spans="1:20" ht="24.95" customHeight="1" thickBot="1">
      <c r="A23" s="50"/>
      <c r="B23" s="117">
        <f>IF($I23=1,$O$1,IF($I23=2,$O$2,IF($I23=3,$O$3,IF($I23=4,$O$4,IF($I23=5,$O$5,IF($I23=6,$O$6,IF($I23=7,$O$7,IF($I23=8,$O$8,IF($I23=9,$O$9,IF($I23=10,$O$10,""))))))))))</f>
        <v>0</v>
      </c>
      <c r="C23" s="118"/>
      <c r="D23" s="118"/>
      <c r="E23" s="119"/>
      <c r="F23" s="17" t="str">
        <f t="shared" ref="F23" si="0">IF($I23=1,$Q$1,IF($I23=2,$Q$2,IF($I23=3,$Q$3,IF($I23=4,$Q$4,IF($I23=5,$Q$5,IF($I23=6,$Q$6,IF($I23=7,$Q$7,IF($I23=8,$Q$8,IF($I23=9,$Q$9,IF($I23=10,"",""))))))))))</f>
        <v/>
      </c>
      <c r="G23" s="44" t="str">
        <f t="shared" ref="G23:G24" si="1">IF(A23&gt;0,A23*F23,"")</f>
        <v/>
      </c>
      <c r="H23" s="57" t="str">
        <f>IF($I23=1,$P$1,IF($I23=2,$P$2,IF($I23=3,$P$3,IF($I23=4,$P$4,IF($I23=5,$P$5,IF($I23=6,$P$6,IF($I23=7,$P$7,IF($I23=8,$P$8,IF($I23=9,$P$9,IF($I23=10,"",""))))))))))</f>
        <v/>
      </c>
      <c r="I23" s="51">
        <v>10</v>
      </c>
      <c r="J23" s="36" t="str">
        <f>IF($H23=1,$G23,"")</f>
        <v/>
      </c>
      <c r="K23" s="36" t="str">
        <f>IF($H23=2,$G23,"")</f>
        <v/>
      </c>
      <c r="N23" s="101"/>
      <c r="O23" s="112"/>
      <c r="P23" s="102"/>
      <c r="Q23" s="102"/>
    </row>
    <row r="24" spans="1:20" ht="24.95" customHeight="1" thickBot="1">
      <c r="A24" s="50"/>
      <c r="B24" s="117" t="str">
        <f>IF($I24=1,$O$1,IF($I24=2,$O$2,IF($I24=3,$O$3,IF($I24=4,$O$4,IF($I24=5,$O$5,IF($I24=6,$O$6,IF($I24=7,$O$7,IF($I24=8,$O$8,IF($I24=9,$O$9,IF($I24=10,$O$10,""))))))))))</f>
        <v/>
      </c>
      <c r="C24" s="118"/>
      <c r="D24" s="118"/>
      <c r="E24" s="119"/>
      <c r="F24" s="17" t="str">
        <f t="shared" ref="F24:F33" si="2">IF($I24=1,$Q$1,IF($I24=2,$Q$2,IF($I24=3,$Q$3,IF($I24=4,$Q$4,IF($I24=5,$Q$5,IF($I24=6,$Q$6,IF($I24=7,$Q$7,IF($I24=8,$Q$8,IF($I24=9,$Q$9,IF($I24=10,"",""))))))))))</f>
        <v/>
      </c>
      <c r="G24" s="44" t="str">
        <f t="shared" si="1"/>
        <v/>
      </c>
      <c r="H24" s="57" t="str">
        <f t="shared" ref="H24:H33" si="3">IF($I24=1,$P$1,IF($I24=2,$P$2,IF($I24=3,$P$3,IF($I24=4,$P$4,IF($I24=5,$P$5,IF($I24=6,$P$6,IF($I24=7,$P$7,IF($I24=8,$P$8,IF($I24=9,$P$9,IF($I24=10,"",""))))))))))</f>
        <v/>
      </c>
      <c r="I24" s="51"/>
      <c r="J24" s="36" t="str">
        <f>IF($H24=1,$G24,"")</f>
        <v/>
      </c>
      <c r="K24" s="36" t="str">
        <f>IF($H24=2,$G24,"")</f>
        <v/>
      </c>
      <c r="N24" s="101"/>
      <c r="O24" s="102"/>
      <c r="P24" s="107"/>
      <c r="Q24" s="102"/>
    </row>
    <row r="25" spans="1:20" ht="24.95" customHeight="1" thickBot="1">
      <c r="A25" s="50"/>
      <c r="B25" s="117" t="str">
        <f>IF($I25=1,$O$1,IF($I25=2,$O$2,IF($I25=3,$O$3,IF($I25=4,$O$4,IF($I25=5,$O$5,IF($I25=6,$O$6,IF($I25=7,$O$7,IF($I25=8,$O$8,IF($I25=9,$O$9,IF($I25=10,$O$10,""))))))))))</f>
        <v/>
      </c>
      <c r="C25" s="118"/>
      <c r="D25" s="118"/>
      <c r="E25" s="119"/>
      <c r="F25" s="17" t="str">
        <f t="shared" si="2"/>
        <v/>
      </c>
      <c r="G25" s="44">
        <v>100</v>
      </c>
      <c r="H25" s="57" t="str">
        <f t="shared" si="3"/>
        <v/>
      </c>
      <c r="I25" s="51"/>
      <c r="J25" s="36" t="str">
        <f t="shared" ref="J25:J33" si="4">IF($H25=1,$G25,"")</f>
        <v/>
      </c>
      <c r="K25" s="36" t="str">
        <f t="shared" ref="K25:K33" si="5">IF($H25=2,$G25,"")</f>
        <v/>
      </c>
      <c r="N25" s="101"/>
      <c r="O25" s="113"/>
      <c r="P25" s="102"/>
      <c r="Q25" s="114"/>
    </row>
    <row r="26" spans="1:20" ht="24.95" customHeight="1" thickBot="1">
      <c r="A26" s="50"/>
      <c r="B26" s="117" t="str">
        <f>IF($I26=1,$O$1,IF($I26=2,$O$2,IF($I26=3,$O$3,IF($I26=4,$O$4,IF($I26=5,$O$5,IF($I26=6,$O$6,IF($I26=7,$O$7,IF($I26=8,$O$8,IF($I26=9,$O$9,IF($I26=10,$O$10,""))))))))))</f>
        <v/>
      </c>
      <c r="C26" s="118"/>
      <c r="D26" s="118"/>
      <c r="E26" s="119"/>
      <c r="F26" s="17" t="str">
        <f t="shared" si="2"/>
        <v/>
      </c>
      <c r="G26" s="44" t="str">
        <f t="shared" ref="G26:G33" si="6">IF(A26&gt;0,A26*F26,"")</f>
        <v/>
      </c>
      <c r="H26" s="57" t="str">
        <f t="shared" si="3"/>
        <v/>
      </c>
      <c r="I26" s="51"/>
      <c r="J26" s="36" t="str">
        <f t="shared" si="4"/>
        <v/>
      </c>
      <c r="K26" s="36" t="str">
        <f t="shared" si="5"/>
        <v/>
      </c>
      <c r="O26" s="38"/>
      <c r="P26" s="15"/>
      <c r="Q26" s="38"/>
    </row>
    <row r="27" spans="1:20" ht="24.95" customHeight="1" thickBot="1">
      <c r="A27" s="50"/>
      <c r="B27" s="117" t="str">
        <f t="shared" ref="B27:B32" si="7">IF($I27=1,$O$1,IF($I27=2,$O$2,IF($I27=3,$O$3,IF($I27=4,$O$4,IF($I27=5,$O$5,IF($I27=6,$O$6,IF($I27=7,$O$7,IF($I27=8,$O$8,IF($I27=9,$O$9,IF($I27=10,$O$10,""))))))))))</f>
        <v/>
      </c>
      <c r="C27" s="118"/>
      <c r="D27" s="118"/>
      <c r="E27" s="119"/>
      <c r="F27" s="17" t="str">
        <f t="shared" si="2"/>
        <v/>
      </c>
      <c r="G27" s="44" t="str">
        <f t="shared" si="6"/>
        <v/>
      </c>
      <c r="H27" s="57" t="str">
        <f t="shared" si="3"/>
        <v/>
      </c>
      <c r="I27" s="51"/>
      <c r="J27" s="36" t="str">
        <f t="shared" si="4"/>
        <v/>
      </c>
      <c r="K27" s="36" t="str">
        <f t="shared" si="5"/>
        <v/>
      </c>
    </row>
    <row r="28" spans="1:20" ht="24.95" customHeight="1" thickBot="1">
      <c r="A28" s="50"/>
      <c r="B28" s="117" t="str">
        <f t="shared" si="7"/>
        <v/>
      </c>
      <c r="C28" s="118"/>
      <c r="D28" s="118"/>
      <c r="E28" s="119"/>
      <c r="F28" s="17" t="str">
        <f t="shared" si="2"/>
        <v/>
      </c>
      <c r="G28" s="44" t="str">
        <f t="shared" si="6"/>
        <v/>
      </c>
      <c r="H28" s="57" t="str">
        <f t="shared" si="3"/>
        <v/>
      </c>
      <c r="I28" s="51"/>
      <c r="J28" s="36" t="str">
        <f t="shared" si="4"/>
        <v/>
      </c>
      <c r="K28" s="36" t="str">
        <f t="shared" si="5"/>
        <v/>
      </c>
    </row>
    <row r="29" spans="1:20" ht="24.95" customHeight="1" thickBot="1">
      <c r="A29" s="50"/>
      <c r="B29" s="117" t="str">
        <f t="shared" si="7"/>
        <v/>
      </c>
      <c r="C29" s="118"/>
      <c r="D29" s="118"/>
      <c r="E29" s="119"/>
      <c r="F29" s="17" t="str">
        <f t="shared" si="2"/>
        <v/>
      </c>
      <c r="G29" s="44" t="str">
        <f t="shared" si="6"/>
        <v/>
      </c>
      <c r="H29" s="57" t="str">
        <f t="shared" si="3"/>
        <v/>
      </c>
      <c r="I29" s="51"/>
      <c r="J29" s="36" t="str">
        <f t="shared" si="4"/>
        <v/>
      </c>
      <c r="K29" s="36" t="str">
        <f t="shared" si="5"/>
        <v/>
      </c>
    </row>
    <row r="30" spans="1:20" ht="24.95" customHeight="1" thickBot="1">
      <c r="A30" s="50"/>
      <c r="B30" s="117" t="str">
        <f t="shared" si="7"/>
        <v/>
      </c>
      <c r="C30" s="118"/>
      <c r="D30" s="118"/>
      <c r="E30" s="119"/>
      <c r="F30" s="17" t="str">
        <f t="shared" si="2"/>
        <v/>
      </c>
      <c r="G30" s="44" t="str">
        <f t="shared" si="6"/>
        <v/>
      </c>
      <c r="H30" s="57" t="str">
        <f t="shared" si="3"/>
        <v/>
      </c>
      <c r="I30" s="51"/>
      <c r="J30" s="36" t="str">
        <f t="shared" si="4"/>
        <v/>
      </c>
      <c r="K30" s="36" t="str">
        <f t="shared" si="5"/>
        <v/>
      </c>
    </row>
    <row r="31" spans="1:20" ht="24.95" customHeight="1" thickBot="1">
      <c r="A31" s="50"/>
      <c r="B31" s="117" t="str">
        <f t="shared" si="7"/>
        <v/>
      </c>
      <c r="C31" s="118"/>
      <c r="D31" s="118"/>
      <c r="E31" s="119"/>
      <c r="F31" s="17" t="str">
        <f t="shared" si="2"/>
        <v/>
      </c>
      <c r="G31" s="44" t="str">
        <f t="shared" si="6"/>
        <v/>
      </c>
      <c r="H31" s="57" t="str">
        <f t="shared" si="3"/>
        <v/>
      </c>
      <c r="I31" s="51"/>
      <c r="J31" s="36" t="str">
        <f t="shared" si="4"/>
        <v/>
      </c>
      <c r="K31" s="36" t="str">
        <f t="shared" si="5"/>
        <v/>
      </c>
    </row>
    <row r="32" spans="1:20" ht="24.95" customHeight="1" thickBot="1">
      <c r="A32" s="50"/>
      <c r="B32" s="117" t="str">
        <f t="shared" si="7"/>
        <v/>
      </c>
      <c r="C32" s="118"/>
      <c r="D32" s="118"/>
      <c r="E32" s="119"/>
      <c r="F32" s="17" t="str">
        <f t="shared" si="2"/>
        <v/>
      </c>
      <c r="G32" s="44" t="str">
        <f t="shared" si="6"/>
        <v/>
      </c>
      <c r="H32" s="57" t="str">
        <f t="shared" si="3"/>
        <v/>
      </c>
      <c r="I32" s="51"/>
      <c r="J32" s="36" t="str">
        <f t="shared" si="4"/>
        <v/>
      </c>
      <c r="K32" s="36" t="str">
        <f t="shared" si="5"/>
        <v/>
      </c>
    </row>
    <row r="33" spans="1:11" ht="24.95" customHeight="1" thickBot="1">
      <c r="A33" s="50"/>
      <c r="B33" s="120" t="str">
        <f>IF($I33=1,$O$1,IF($I33=2,$O$2,IF($I33=3,$O$3,IF($I33=4,$O$4,IF($I33=5,$O$5,IF($I33=6,$O$6,IF($I33=7,$O$7,IF($I33=8,$O$8,IF($I33=9,$O$9,IF($I33=10,$O$10,""))))))))))</f>
        <v/>
      </c>
      <c r="C33" s="121"/>
      <c r="D33" s="121"/>
      <c r="E33" s="122"/>
      <c r="F33" s="17" t="str">
        <f t="shared" si="2"/>
        <v/>
      </c>
      <c r="G33" s="44" t="str">
        <f t="shared" si="6"/>
        <v/>
      </c>
      <c r="H33" s="57" t="str">
        <f t="shared" si="3"/>
        <v/>
      </c>
      <c r="I33" s="51"/>
      <c r="J33" s="36" t="str">
        <f t="shared" si="4"/>
        <v/>
      </c>
      <c r="K33" s="36" t="str">
        <f t="shared" si="5"/>
        <v/>
      </c>
    </row>
    <row r="34" spans="1:11" ht="24.95" customHeight="1">
      <c r="A34" s="6"/>
      <c r="B34" s="132"/>
      <c r="C34" s="133"/>
      <c r="D34" s="133"/>
      <c r="E34" s="134"/>
      <c r="F34" s="17"/>
      <c r="G34" s="45"/>
      <c r="H34" s="58" t="str">
        <f t="shared" ref="H34" si="8">IF(G34&gt;0,1,"")</f>
        <v/>
      </c>
      <c r="J34" s="36">
        <f>SUM(J23:J33)</f>
        <v>0</v>
      </c>
      <c r="K34" s="36">
        <f>SUM(K23:K33)</f>
        <v>0</v>
      </c>
    </row>
    <row r="35" spans="1:11">
      <c r="F35" s="19"/>
      <c r="G35" s="46"/>
      <c r="H35" s="47"/>
    </row>
    <row r="36" spans="1:11">
      <c r="B36" s="4"/>
      <c r="D36" s="20"/>
      <c r="F36" s="18" t="s">
        <v>15</v>
      </c>
      <c r="G36" s="48">
        <f>SUM(G23:G32)</f>
        <v>100</v>
      </c>
      <c r="H36" s="46"/>
    </row>
    <row r="37" spans="1:11">
      <c r="A37" s="41" t="s">
        <v>24</v>
      </c>
      <c r="B37" s="31">
        <v>0.21</v>
      </c>
      <c r="C37" s="35">
        <f>J34</f>
        <v>0</v>
      </c>
      <c r="D37" s="35">
        <f>C37*21/100</f>
        <v>0</v>
      </c>
      <c r="F37" s="18" t="s">
        <v>11</v>
      </c>
      <c r="G37" s="48">
        <f>D39</f>
        <v>0</v>
      </c>
      <c r="H37" s="46"/>
    </row>
    <row r="38" spans="1:11" ht="16.5" thickBot="1">
      <c r="A38">
        <v>2</v>
      </c>
      <c r="B38" s="31"/>
      <c r="C38" s="35">
        <f>K34</f>
        <v>0</v>
      </c>
      <c r="D38" s="35">
        <f>C38*19/100</f>
        <v>0</v>
      </c>
      <c r="G38" s="49"/>
      <c r="H38" s="46"/>
    </row>
    <row r="39" spans="1:11">
      <c r="D39" s="34">
        <f>D37+D38</f>
        <v>0</v>
      </c>
      <c r="F39" s="135" t="s">
        <v>12</v>
      </c>
      <c r="G39" s="123">
        <f>G36+G37</f>
        <v>100</v>
      </c>
      <c r="H39" s="115" t="s">
        <v>16</v>
      </c>
    </row>
    <row r="40" spans="1:11">
      <c r="F40" s="135"/>
      <c r="G40" s="124"/>
      <c r="H40" s="115"/>
    </row>
    <row r="41" spans="1:11">
      <c r="A41" s="14" t="s">
        <v>17</v>
      </c>
    </row>
    <row r="42" spans="1:11">
      <c r="A42" s="3"/>
    </row>
    <row r="43" spans="1:11">
      <c r="A43" s="32" t="s">
        <v>22</v>
      </c>
      <c r="B43" s="33"/>
      <c r="C43" s="33"/>
    </row>
    <row r="44" spans="1:11">
      <c r="A44" s="13"/>
    </row>
    <row r="51" spans="1:17" ht="16.5" thickBot="1">
      <c r="C51" s="21"/>
    </row>
    <row r="52" spans="1:17" ht="20.25">
      <c r="C52" s="22"/>
      <c r="D52" s="23"/>
      <c r="E52" s="23"/>
      <c r="F52" s="24"/>
    </row>
    <row r="53" spans="1:17" ht="21">
      <c r="C53" s="25"/>
      <c r="D53" s="26"/>
      <c r="E53" s="26"/>
      <c r="F53" s="27"/>
      <c r="O53" s="10"/>
      <c r="P53" s="10"/>
      <c r="Q53" s="10"/>
    </row>
    <row r="54" spans="1:17" ht="16.5" thickBot="1">
      <c r="C54" s="28"/>
      <c r="D54" s="11"/>
      <c r="E54" s="11"/>
      <c r="F54" s="29"/>
      <c r="O54" s="10"/>
      <c r="P54" s="10"/>
      <c r="Q54" s="10"/>
    </row>
    <row r="55" spans="1:17">
      <c r="O55" s="10"/>
      <c r="P55" s="10"/>
      <c r="Q55" s="10"/>
    </row>
    <row r="56" spans="1:17">
      <c r="O56" s="10"/>
      <c r="P56" s="10"/>
      <c r="Q56" s="10"/>
    </row>
    <row r="57" spans="1:17">
      <c r="O57" s="10"/>
      <c r="P57" s="10"/>
      <c r="Q57" s="10"/>
    </row>
    <row r="58" spans="1:17">
      <c r="O58" s="10"/>
      <c r="P58" s="10"/>
      <c r="Q58" s="10"/>
    </row>
    <row r="59" spans="1:17">
      <c r="A59" s="10"/>
      <c r="B59" s="10"/>
      <c r="C59" s="10"/>
      <c r="D59" s="10"/>
      <c r="E59" s="10"/>
      <c r="F59" s="18"/>
      <c r="G59" s="18"/>
      <c r="O59" s="10"/>
      <c r="P59" s="10"/>
      <c r="Q59" s="10"/>
    </row>
    <row r="60" spans="1:17">
      <c r="A60" s="30"/>
      <c r="B60" s="10"/>
      <c r="C60" s="10"/>
      <c r="D60" s="10"/>
      <c r="E60" s="10"/>
      <c r="F60" s="18"/>
      <c r="G60" s="18"/>
      <c r="O60" s="10"/>
      <c r="P60" s="10"/>
      <c r="Q60" s="10"/>
    </row>
    <row r="61" spans="1:17">
      <c r="A61" s="10"/>
      <c r="B61" s="10"/>
    </row>
    <row r="62" spans="1:17">
      <c r="A62" s="10"/>
    </row>
    <row r="63" spans="1:17">
      <c r="A63" s="10"/>
    </row>
    <row r="64" spans="1:17">
      <c r="A64" s="10"/>
      <c r="B64" s="10"/>
    </row>
    <row r="65" spans="1:2">
      <c r="A65" s="10"/>
      <c r="B65" s="10"/>
    </row>
    <row r="66" spans="1:2">
      <c r="A66" s="10"/>
    </row>
    <row r="67" spans="1:2">
      <c r="A67" s="10"/>
      <c r="B67" s="10"/>
    </row>
    <row r="68" spans="1:2">
      <c r="A68" s="10"/>
      <c r="B68" s="78"/>
    </row>
    <row r="69" spans="1:2">
      <c r="A69" s="10"/>
    </row>
    <row r="70" spans="1:2">
      <c r="A70" s="10"/>
      <c r="B70" s="10"/>
    </row>
    <row r="71" spans="1:2">
      <c r="A71" s="10"/>
      <c r="B71" s="10"/>
    </row>
    <row r="72" spans="1:2">
      <c r="A72" s="10"/>
    </row>
    <row r="73" spans="1:2">
      <c r="A73" s="10"/>
      <c r="B73" s="10"/>
    </row>
    <row r="74" spans="1:2">
      <c r="A74" s="10"/>
      <c r="B74" s="10"/>
    </row>
    <row r="75" spans="1:2">
      <c r="A75" s="10"/>
    </row>
    <row r="76" spans="1:2">
      <c r="A76" s="10"/>
      <c r="B76" s="10"/>
    </row>
    <row r="77" spans="1:2">
      <c r="B77" s="10"/>
    </row>
    <row r="78" spans="1:2">
      <c r="B78" s="10"/>
    </row>
    <row r="80" spans="1:2">
      <c r="A80" s="10"/>
      <c r="B80" s="10"/>
    </row>
    <row r="81" spans="1:2">
      <c r="B81" s="10"/>
    </row>
    <row r="83" spans="1:2">
      <c r="A83" s="10"/>
      <c r="B83" s="10"/>
    </row>
    <row r="84" spans="1:2">
      <c r="B84" s="10"/>
    </row>
    <row r="85" spans="1:2">
      <c r="B85" s="10"/>
    </row>
    <row r="86" spans="1:2">
      <c r="B86" s="10"/>
    </row>
  </sheetData>
  <mergeCells count="22">
    <mergeCell ref="D4:G5"/>
    <mergeCell ref="B22:E22"/>
    <mergeCell ref="E9:G9"/>
    <mergeCell ref="B34:E34"/>
    <mergeCell ref="F39:F40"/>
    <mergeCell ref="C18:D18"/>
    <mergeCell ref="H39:H40"/>
    <mergeCell ref="F13:G13"/>
    <mergeCell ref="E11:G11"/>
    <mergeCell ref="B23:E23"/>
    <mergeCell ref="B24:E24"/>
    <mergeCell ref="B31:E31"/>
    <mergeCell ref="B32:E32"/>
    <mergeCell ref="B33:E33"/>
    <mergeCell ref="G39:G40"/>
    <mergeCell ref="B25:E25"/>
    <mergeCell ref="B26:E26"/>
    <mergeCell ref="B27:E27"/>
    <mergeCell ref="B28:E28"/>
    <mergeCell ref="B29:E29"/>
    <mergeCell ref="B30:E30"/>
    <mergeCell ref="A10:C11"/>
  </mergeCells>
  <dataValidations count="4">
    <dataValidation type="list" allowBlank="1" showInputMessage="1" showErrorMessage="1" sqref="L17">
      <formula1>"N1:N10"</formula1>
    </dataValidation>
    <dataValidation type="whole" allowBlank="1" showInputMessage="1" showErrorMessage="1" sqref="M5">
      <formula1>1</formula1>
      <formula2>10</formula2>
    </dataValidation>
    <dataValidation type="list" showInputMessage="1" showErrorMessage="1" sqref="I23:I32">
      <formula1>$N$1:$N$10</formula1>
    </dataValidation>
    <dataValidation type="list" allowBlank="1" showInputMessage="1" showErrorMessage="1" sqref="I33">
      <formula1>$N$10:$N$11</formula1>
    </dataValidation>
  </dataValidations>
  <pageMargins left="0.51181102362204722" right="0.31496062992125984" top="0.19685039370078741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7">
                <anchor moveWithCells="1">
                  <from>
                    <xdr:col>9</xdr:col>
                    <xdr:colOff>0</xdr:colOff>
                    <xdr:row>18</xdr:row>
                    <xdr:rowOff>171450</xdr:rowOff>
                  </from>
                  <to>
                    <xdr:col>10</xdr:col>
                    <xdr:colOff>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1]!IMPRIMER">
                <anchor moveWithCells="1" sizeWithCells="1">
                  <from>
                    <xdr:col>8</xdr:col>
                    <xdr:colOff>523875</xdr:colOff>
                    <xdr:row>11</xdr:row>
                    <xdr:rowOff>19050</xdr:rowOff>
                  </from>
                  <to>
                    <xdr:col>9</xdr:col>
                    <xdr:colOff>1571625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PDF">
                <anchor moveWithCells="1">
                  <from>
                    <xdr:col>9</xdr:col>
                    <xdr:colOff>19050</xdr:colOff>
                    <xdr:row>15</xdr:row>
                    <xdr:rowOff>28575</xdr:rowOff>
                  </from>
                  <to>
                    <xdr:col>9</xdr:col>
                    <xdr:colOff>1571625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SAUVEGARDE">
                <anchor moveWithCells="1" sizeWithCells="1">
                  <from>
                    <xdr:col>9</xdr:col>
                    <xdr:colOff>0</xdr:colOff>
                    <xdr:row>7</xdr:row>
                    <xdr:rowOff>9525</xdr:rowOff>
                  </from>
                  <to>
                    <xdr:col>9</xdr:col>
                    <xdr:colOff>1562100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N°!$A$13:$A$112</xm:f>
          </x14:formula1>
          <xm:sqref>J5</xm:sqref>
        </x14:dataValidation>
        <x14:dataValidation type="list" allowBlank="1" showInputMessage="1" showErrorMessage="1">
          <x14:formula1>
            <xm:f>Clients!$A$2:$A$94</xm:f>
          </x14:formula1>
          <xm:sqref>J2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112"/>
  <sheetViews>
    <sheetView tabSelected="1" workbookViewId="0">
      <selection activeCell="M2" sqref="M2"/>
    </sheetView>
  </sheetViews>
  <sheetFormatPr baseColWidth="10" defaultRowHeight="15"/>
  <cols>
    <col min="1" max="1" width="10.7109375" style="39" customWidth="1"/>
    <col min="2" max="2" width="10.5703125" style="71" customWidth="1"/>
    <col min="3" max="4" width="25.5703125" style="33" customWidth="1"/>
    <col min="5" max="5" width="11.5703125" style="33" customWidth="1"/>
    <col min="6" max="6" width="16.7109375" style="33" customWidth="1"/>
    <col min="7" max="7" width="18.7109375" style="33" customWidth="1"/>
    <col min="8" max="8" width="15.28515625" style="100" customWidth="1"/>
    <col min="9" max="9" width="15.42578125" style="71" hidden="1" customWidth="1"/>
    <col min="10" max="10" width="13.7109375" style="71" customWidth="1"/>
    <col min="11" max="11" width="14.140625" style="71" customWidth="1"/>
    <col min="12" max="12" width="11.42578125" style="64"/>
    <col min="13" max="14" width="11.42578125" style="33"/>
    <col min="15" max="17" width="0" style="33" hidden="1" customWidth="1"/>
    <col min="18" max="18" width="10.42578125" style="33" customWidth="1"/>
    <col min="19" max="19" width="3.42578125" style="85" customWidth="1"/>
    <col min="22" max="22" width="20.140625" customWidth="1"/>
  </cols>
  <sheetData>
    <row r="1" spans="1:23" ht="15.75" customHeight="1">
      <c r="A1" s="93" t="s">
        <v>26</v>
      </c>
      <c r="B1" s="94" t="s">
        <v>25</v>
      </c>
      <c r="C1" s="93" t="s">
        <v>19</v>
      </c>
      <c r="D1" s="93" t="s">
        <v>36</v>
      </c>
      <c r="E1" s="93" t="s">
        <v>37</v>
      </c>
      <c r="F1" s="93" t="s">
        <v>38</v>
      </c>
      <c r="G1" s="93" t="s">
        <v>23</v>
      </c>
      <c r="H1" s="96" t="s">
        <v>20</v>
      </c>
      <c r="I1" s="94" t="s">
        <v>30</v>
      </c>
      <c r="J1" s="94" t="s">
        <v>33</v>
      </c>
      <c r="K1" s="94" t="s">
        <v>21</v>
      </c>
      <c r="L1" s="95">
        <f ca="1">TODAY()</f>
        <v>43579</v>
      </c>
      <c r="M1" s="93" t="s">
        <v>27</v>
      </c>
      <c r="N1" s="93" t="s">
        <v>28</v>
      </c>
      <c r="O1" s="93" t="s">
        <v>32</v>
      </c>
      <c r="P1" s="93" t="s">
        <v>28</v>
      </c>
      <c r="Q1" s="93" t="s">
        <v>31</v>
      </c>
      <c r="R1" s="93" t="s">
        <v>29</v>
      </c>
      <c r="W1" t="s">
        <v>35</v>
      </c>
    </row>
    <row r="2" spans="1:23" ht="15.75" customHeight="1">
      <c r="A2" s="72">
        <v>40</v>
      </c>
      <c r="B2" s="68">
        <v>43579</v>
      </c>
      <c r="C2" s="72" t="s">
        <v>40</v>
      </c>
      <c r="D2" s="72" t="s">
        <v>42</v>
      </c>
      <c r="E2" s="91">
        <v>69000</v>
      </c>
      <c r="F2" s="87" t="s">
        <v>41</v>
      </c>
      <c r="G2" s="87">
        <v>0</v>
      </c>
      <c r="H2" s="97">
        <v>100</v>
      </c>
      <c r="I2" s="68"/>
      <c r="J2" s="68"/>
      <c r="K2" s="68"/>
      <c r="L2" s="90"/>
      <c r="M2" s="72">
        <v>100</v>
      </c>
      <c r="N2" s="72"/>
      <c r="O2" s="72"/>
      <c r="P2" s="72"/>
      <c r="Q2" s="73"/>
      <c r="R2" s="72"/>
    </row>
    <row r="3" spans="1:23" ht="15.75" customHeight="1">
      <c r="A3" s="72"/>
      <c r="B3" s="68"/>
      <c r="C3" s="72"/>
      <c r="D3" s="72"/>
      <c r="E3" s="72"/>
      <c r="F3" s="72"/>
      <c r="G3" s="72"/>
      <c r="H3" s="98"/>
      <c r="I3" s="68"/>
      <c r="J3" s="68"/>
      <c r="K3" s="68"/>
      <c r="L3" s="92"/>
      <c r="M3" s="72"/>
      <c r="N3" s="72"/>
      <c r="O3" s="72"/>
      <c r="P3" s="72"/>
      <c r="Q3" s="73"/>
      <c r="R3" s="72"/>
    </row>
    <row r="4" spans="1:23" ht="15.75" customHeight="1">
      <c r="A4" s="72"/>
      <c r="B4" s="68"/>
      <c r="C4" s="72"/>
      <c r="D4" s="72"/>
      <c r="E4" s="72"/>
      <c r="F4" s="72"/>
      <c r="G4" s="72"/>
      <c r="H4" s="98"/>
      <c r="I4" s="68"/>
      <c r="J4" s="68"/>
      <c r="K4" s="68"/>
      <c r="L4" s="77"/>
      <c r="M4" s="72"/>
      <c r="N4" s="72"/>
      <c r="O4" s="72"/>
      <c r="P4" s="72"/>
      <c r="Q4" s="73"/>
      <c r="R4" s="72"/>
    </row>
    <row r="5" spans="1:23" ht="15.75" customHeight="1">
      <c r="A5" s="72"/>
      <c r="B5" s="68"/>
      <c r="C5" s="72"/>
      <c r="D5" s="72"/>
      <c r="E5" s="72"/>
      <c r="F5" s="72"/>
      <c r="G5" s="72"/>
      <c r="H5" s="98"/>
      <c r="I5" s="68"/>
      <c r="J5" s="68"/>
      <c r="K5" s="68"/>
      <c r="L5" s="67"/>
      <c r="M5" s="72"/>
      <c r="N5" s="72"/>
      <c r="O5" s="72"/>
      <c r="P5" s="72"/>
      <c r="Q5" s="74"/>
      <c r="R5" s="72"/>
    </row>
    <row r="6" spans="1:23" ht="15.75" customHeight="1">
      <c r="A6" s="72"/>
      <c r="B6" s="68"/>
      <c r="C6" s="72"/>
      <c r="D6" s="72"/>
      <c r="E6" s="72"/>
      <c r="F6" s="72"/>
      <c r="G6" s="72"/>
      <c r="H6" s="98"/>
      <c r="I6" s="68"/>
      <c r="J6" s="68"/>
      <c r="K6" s="68"/>
      <c r="L6" s="67"/>
      <c r="M6" s="72"/>
      <c r="N6" s="72"/>
      <c r="O6" s="72"/>
      <c r="P6" s="72"/>
      <c r="Q6" s="73"/>
      <c r="R6" s="75"/>
      <c r="S6" s="85">
        <f t="shared" ref="S3:S13" si="0">COUNTA(A6:K6)</f>
        <v>0</v>
      </c>
    </row>
    <row r="7" spans="1:23" ht="15.75" customHeight="1">
      <c r="A7" s="75"/>
      <c r="B7" s="69"/>
      <c r="C7" s="75"/>
      <c r="D7" s="75"/>
      <c r="E7" s="75"/>
      <c r="F7" s="75"/>
      <c r="G7" s="75"/>
      <c r="H7" s="99"/>
      <c r="I7" s="68"/>
      <c r="J7" s="68"/>
      <c r="K7" s="69"/>
      <c r="L7" s="65"/>
      <c r="M7" s="75"/>
      <c r="N7" s="75"/>
      <c r="O7" s="75"/>
      <c r="P7" s="75"/>
      <c r="Q7" s="73"/>
      <c r="R7" s="75"/>
      <c r="S7" s="85">
        <f t="shared" si="0"/>
        <v>0</v>
      </c>
    </row>
    <row r="8" spans="1:23" ht="15.75" customHeight="1">
      <c r="A8" s="75"/>
      <c r="B8" s="69"/>
      <c r="C8" s="75"/>
      <c r="D8" s="75"/>
      <c r="E8" s="75"/>
      <c r="F8" s="75"/>
      <c r="G8" s="75"/>
      <c r="H8" s="99"/>
      <c r="I8" s="68"/>
      <c r="J8" s="68"/>
      <c r="K8" s="69"/>
      <c r="L8" s="65"/>
      <c r="M8" s="75"/>
      <c r="N8" s="75"/>
      <c r="O8" s="75"/>
      <c r="P8" s="75"/>
      <c r="Q8" s="73"/>
      <c r="R8" s="75"/>
      <c r="S8" s="85">
        <f t="shared" si="0"/>
        <v>0</v>
      </c>
    </row>
    <row r="9" spans="1:23" ht="15.75" customHeight="1">
      <c r="A9" s="75"/>
      <c r="B9" s="69"/>
      <c r="C9" s="75"/>
      <c r="D9" s="75"/>
      <c r="E9" s="75"/>
      <c r="F9" s="75"/>
      <c r="G9" s="75"/>
      <c r="H9" s="99"/>
      <c r="I9" s="68"/>
      <c r="J9" s="68"/>
      <c r="K9" s="69"/>
      <c r="L9" s="65"/>
      <c r="M9" s="75"/>
      <c r="N9" s="75"/>
      <c r="O9" s="75"/>
      <c r="P9" s="75"/>
      <c r="Q9" s="73"/>
      <c r="R9" s="75"/>
      <c r="S9" s="85">
        <f t="shared" si="0"/>
        <v>0</v>
      </c>
    </row>
    <row r="10" spans="1:23" ht="15.75" customHeight="1">
      <c r="A10" s="75"/>
      <c r="B10" s="69"/>
      <c r="C10" s="75"/>
      <c r="D10" s="75"/>
      <c r="E10" s="75"/>
      <c r="F10" s="75"/>
      <c r="G10" s="75"/>
      <c r="H10" s="99"/>
      <c r="I10" s="68"/>
      <c r="J10" s="68"/>
      <c r="K10" s="69"/>
      <c r="L10" s="65"/>
      <c r="M10" s="75"/>
      <c r="N10" s="75"/>
      <c r="O10" s="75"/>
      <c r="P10" s="75"/>
      <c r="Q10" s="73"/>
      <c r="R10" s="75"/>
      <c r="S10" s="85">
        <f t="shared" si="0"/>
        <v>0</v>
      </c>
    </row>
    <row r="11" spans="1:23" ht="15.75" customHeight="1">
      <c r="A11" s="75"/>
      <c r="B11" s="69"/>
      <c r="C11" s="75"/>
      <c r="D11" s="75"/>
      <c r="E11" s="75"/>
      <c r="F11" s="75"/>
      <c r="G11" s="75"/>
      <c r="H11" s="99"/>
      <c r="I11" s="68"/>
      <c r="J11" s="68"/>
      <c r="K11" s="69"/>
      <c r="L11" s="65"/>
      <c r="M11" s="75"/>
      <c r="N11" s="75"/>
      <c r="O11" s="75"/>
      <c r="P11" s="75"/>
      <c r="Q11" s="73"/>
      <c r="R11" s="75"/>
      <c r="S11" s="85">
        <f t="shared" si="0"/>
        <v>0</v>
      </c>
    </row>
    <row r="12" spans="1:23" ht="15.75" customHeight="1">
      <c r="A12" s="75"/>
      <c r="B12" s="69"/>
      <c r="C12" s="75"/>
      <c r="D12" s="75"/>
      <c r="E12" s="75"/>
      <c r="F12" s="75"/>
      <c r="G12" s="75"/>
      <c r="H12" s="99"/>
      <c r="I12" s="68"/>
      <c r="J12" s="68"/>
      <c r="K12" s="69"/>
      <c r="L12" s="65"/>
      <c r="M12" s="75"/>
      <c r="N12" s="75"/>
      <c r="O12" s="75"/>
      <c r="P12" s="75"/>
      <c r="Q12" s="73"/>
      <c r="R12" s="75"/>
      <c r="S12" s="85">
        <f t="shared" si="0"/>
        <v>0</v>
      </c>
    </row>
    <row r="13" spans="1:23">
      <c r="A13" s="75"/>
      <c r="B13" s="69"/>
      <c r="C13" s="76"/>
      <c r="D13" s="76"/>
      <c r="E13" s="76"/>
      <c r="F13" s="76"/>
      <c r="G13" s="76"/>
      <c r="H13" s="99"/>
      <c r="I13" s="68"/>
      <c r="J13" s="68"/>
      <c r="K13" s="68"/>
      <c r="L13" s="65"/>
      <c r="M13" s="76"/>
      <c r="N13" s="76"/>
      <c r="O13" s="76"/>
      <c r="P13" s="76"/>
      <c r="Q13" s="76"/>
      <c r="R13" s="76"/>
      <c r="S13" s="85">
        <f t="shared" si="0"/>
        <v>0</v>
      </c>
    </row>
    <row r="14" spans="1:23">
      <c r="A14" s="75"/>
      <c r="B14" s="69"/>
      <c r="C14" s="76"/>
      <c r="D14" s="76"/>
      <c r="E14" s="76"/>
      <c r="F14" s="76"/>
      <c r="G14" s="76"/>
      <c r="H14" s="99"/>
      <c r="I14" s="70"/>
      <c r="J14" s="69" t="str">
        <f t="shared" ref="J14:J77" si="1">IF(ISBLANK(B14),"",(B14+20))</f>
        <v/>
      </c>
      <c r="K14" s="68"/>
      <c r="L14" s="66"/>
      <c r="M14" s="76"/>
      <c r="N14" s="76"/>
      <c r="O14" s="76"/>
      <c r="P14" s="76"/>
      <c r="Q14" s="76"/>
      <c r="R14" s="76"/>
    </row>
    <row r="15" spans="1:23">
      <c r="A15" s="75"/>
      <c r="B15" s="69"/>
      <c r="C15" s="76"/>
      <c r="D15" s="76"/>
      <c r="E15" s="76"/>
      <c r="F15" s="76"/>
      <c r="G15" s="76"/>
      <c r="H15" s="99"/>
      <c r="I15" s="70" t="str">
        <f t="shared" ref="I15:I77" si="2">IF(ISBLANK(B15),"",(B15+10))</f>
        <v/>
      </c>
      <c r="J15" s="69" t="str">
        <f t="shared" si="1"/>
        <v/>
      </c>
      <c r="K15" s="68"/>
      <c r="L15" s="66"/>
      <c r="M15" s="76"/>
      <c r="N15" s="76"/>
      <c r="O15" s="76"/>
      <c r="P15" s="76"/>
      <c r="Q15" s="76"/>
      <c r="R15" s="76"/>
    </row>
    <row r="16" spans="1:23">
      <c r="A16" s="75"/>
      <c r="B16" s="69"/>
      <c r="C16" s="76"/>
      <c r="D16" s="76"/>
      <c r="E16" s="76"/>
      <c r="F16" s="76"/>
      <c r="G16" s="76"/>
      <c r="H16" s="99"/>
      <c r="I16" s="70" t="str">
        <f t="shared" si="2"/>
        <v/>
      </c>
      <c r="J16" s="69" t="str">
        <f t="shared" si="1"/>
        <v/>
      </c>
      <c r="K16" s="69"/>
      <c r="L16" s="66"/>
      <c r="M16" s="76"/>
      <c r="N16" s="76"/>
      <c r="O16" s="76"/>
      <c r="P16" s="76"/>
      <c r="Q16" s="76"/>
      <c r="R16" s="76"/>
    </row>
    <row r="17" spans="1:18">
      <c r="A17" s="75"/>
      <c r="B17" s="69"/>
      <c r="C17" s="76"/>
      <c r="D17" s="76"/>
      <c r="E17" s="76"/>
      <c r="F17" s="76"/>
      <c r="G17" s="76"/>
      <c r="H17" s="99"/>
      <c r="I17" s="70" t="str">
        <f t="shared" si="2"/>
        <v/>
      </c>
      <c r="J17" s="69" t="str">
        <f t="shared" si="1"/>
        <v/>
      </c>
      <c r="K17" s="69"/>
      <c r="L17" s="66"/>
      <c r="M17" s="76"/>
      <c r="N17" s="76"/>
      <c r="O17" s="76"/>
      <c r="P17" s="76"/>
      <c r="Q17" s="76"/>
      <c r="R17" s="76"/>
    </row>
    <row r="18" spans="1:18">
      <c r="A18" s="75"/>
      <c r="B18" s="69"/>
      <c r="C18" s="76"/>
      <c r="D18" s="76"/>
      <c r="E18" s="76"/>
      <c r="F18" s="76"/>
      <c r="G18" s="76"/>
      <c r="H18" s="99"/>
      <c r="I18" s="70" t="str">
        <f t="shared" si="2"/>
        <v/>
      </c>
      <c r="J18" s="69" t="str">
        <f t="shared" si="1"/>
        <v/>
      </c>
      <c r="K18" s="69"/>
      <c r="L18" s="66"/>
      <c r="M18" s="76"/>
      <c r="N18" s="76"/>
      <c r="O18" s="76"/>
      <c r="P18" s="76"/>
      <c r="Q18" s="76"/>
      <c r="R18" s="76"/>
    </row>
    <row r="19" spans="1:18">
      <c r="A19" s="75"/>
      <c r="B19" s="69"/>
      <c r="C19" s="76"/>
      <c r="D19" s="76"/>
      <c r="E19" s="76"/>
      <c r="F19" s="76"/>
      <c r="G19" s="76"/>
      <c r="H19" s="99"/>
      <c r="I19" s="70" t="str">
        <f t="shared" si="2"/>
        <v/>
      </c>
      <c r="J19" s="69" t="str">
        <f t="shared" si="1"/>
        <v/>
      </c>
      <c r="K19" s="69"/>
      <c r="L19" s="66"/>
      <c r="M19" s="76"/>
      <c r="N19" s="76"/>
      <c r="O19" s="76"/>
      <c r="P19" s="76"/>
      <c r="Q19" s="76"/>
      <c r="R19" s="76"/>
    </row>
    <row r="20" spans="1:18">
      <c r="A20" s="75"/>
      <c r="B20" s="69"/>
      <c r="C20" s="76"/>
      <c r="D20" s="76"/>
      <c r="E20" s="76"/>
      <c r="F20" s="76"/>
      <c r="G20" s="76"/>
      <c r="H20" s="99"/>
      <c r="I20" s="70" t="str">
        <f t="shared" si="2"/>
        <v/>
      </c>
      <c r="J20" s="69" t="str">
        <f t="shared" si="1"/>
        <v/>
      </c>
      <c r="K20" s="69"/>
      <c r="L20" s="66"/>
      <c r="M20" s="76"/>
      <c r="N20" s="76"/>
      <c r="O20" s="76"/>
      <c r="P20" s="76"/>
      <c r="Q20" s="76"/>
      <c r="R20" s="76"/>
    </row>
    <row r="21" spans="1:18">
      <c r="A21" s="75"/>
      <c r="B21" s="69"/>
      <c r="C21" s="76"/>
      <c r="D21" s="76"/>
      <c r="E21" s="76"/>
      <c r="F21" s="76"/>
      <c r="G21" s="76"/>
      <c r="H21" s="99"/>
      <c r="I21" s="70" t="str">
        <f t="shared" si="2"/>
        <v/>
      </c>
      <c r="J21" s="69" t="str">
        <f t="shared" si="1"/>
        <v/>
      </c>
      <c r="K21" s="69"/>
      <c r="L21" s="66"/>
      <c r="M21" s="76"/>
      <c r="N21" s="76"/>
      <c r="O21" s="76"/>
      <c r="P21" s="76"/>
      <c r="Q21" s="76"/>
      <c r="R21" s="76"/>
    </row>
    <row r="22" spans="1:18">
      <c r="A22" s="75"/>
      <c r="B22" s="69"/>
      <c r="C22" s="76"/>
      <c r="D22" s="76"/>
      <c r="E22" s="76"/>
      <c r="F22" s="76"/>
      <c r="G22" s="76"/>
      <c r="H22" s="99"/>
      <c r="I22" s="70" t="str">
        <f t="shared" si="2"/>
        <v/>
      </c>
      <c r="J22" s="69" t="str">
        <f t="shared" si="1"/>
        <v/>
      </c>
      <c r="K22" s="69"/>
      <c r="L22" s="66"/>
      <c r="M22" s="76"/>
      <c r="N22" s="76"/>
      <c r="O22" s="76"/>
      <c r="P22" s="76"/>
      <c r="Q22" s="76"/>
      <c r="R22" s="76"/>
    </row>
    <row r="23" spans="1:18">
      <c r="A23" s="75"/>
      <c r="B23" s="69"/>
      <c r="C23" s="76"/>
      <c r="D23" s="76"/>
      <c r="E23" s="76"/>
      <c r="F23" s="76"/>
      <c r="G23" s="76"/>
      <c r="H23" s="99"/>
      <c r="I23" s="70" t="str">
        <f t="shared" si="2"/>
        <v/>
      </c>
      <c r="J23" s="69" t="str">
        <f t="shared" si="1"/>
        <v/>
      </c>
      <c r="K23" s="69"/>
      <c r="L23" s="66"/>
      <c r="M23" s="76"/>
      <c r="N23" s="76"/>
      <c r="O23" s="76"/>
      <c r="P23" s="76"/>
      <c r="Q23" s="76"/>
      <c r="R23" s="76"/>
    </row>
    <row r="24" spans="1:18">
      <c r="A24" s="75"/>
      <c r="B24" s="69"/>
      <c r="C24" s="76"/>
      <c r="D24" s="76"/>
      <c r="E24" s="76"/>
      <c r="F24" s="76"/>
      <c r="G24" s="76"/>
      <c r="H24" s="99"/>
      <c r="I24" s="70" t="str">
        <f t="shared" si="2"/>
        <v/>
      </c>
      <c r="J24" s="69" t="str">
        <f t="shared" si="1"/>
        <v/>
      </c>
      <c r="K24" s="69"/>
      <c r="L24" s="66"/>
      <c r="M24" s="76"/>
      <c r="N24" s="76"/>
      <c r="O24" s="76"/>
      <c r="P24" s="76"/>
      <c r="Q24" s="76"/>
      <c r="R24" s="76"/>
    </row>
    <row r="25" spans="1:18">
      <c r="A25" s="75"/>
      <c r="B25" s="69"/>
      <c r="C25" s="76"/>
      <c r="D25" s="76"/>
      <c r="E25" s="76"/>
      <c r="F25" s="76"/>
      <c r="G25" s="76"/>
      <c r="H25" s="99"/>
      <c r="I25" s="70" t="str">
        <f t="shared" si="2"/>
        <v/>
      </c>
      <c r="J25" s="69" t="str">
        <f t="shared" si="1"/>
        <v/>
      </c>
      <c r="K25" s="69"/>
      <c r="L25" s="66"/>
      <c r="M25" s="76"/>
      <c r="N25" s="76"/>
      <c r="O25" s="76"/>
      <c r="P25" s="76"/>
      <c r="Q25" s="76"/>
      <c r="R25" s="76"/>
    </row>
    <row r="26" spans="1:18">
      <c r="A26" s="75"/>
      <c r="B26" s="69"/>
      <c r="C26" s="76"/>
      <c r="D26" s="76"/>
      <c r="E26" s="76"/>
      <c r="F26" s="76"/>
      <c r="G26" s="76"/>
      <c r="H26" s="99"/>
      <c r="I26" s="70" t="str">
        <f t="shared" si="2"/>
        <v/>
      </c>
      <c r="J26" s="69" t="str">
        <f t="shared" si="1"/>
        <v/>
      </c>
      <c r="K26" s="69"/>
      <c r="L26" s="66"/>
      <c r="M26" s="76"/>
      <c r="N26" s="76"/>
      <c r="O26" s="76"/>
      <c r="P26" s="76"/>
      <c r="Q26" s="76"/>
      <c r="R26" s="76"/>
    </row>
    <row r="27" spans="1:18">
      <c r="A27" s="75"/>
      <c r="B27" s="69"/>
      <c r="C27" s="76"/>
      <c r="D27" s="76"/>
      <c r="E27" s="76"/>
      <c r="F27" s="76"/>
      <c r="G27" s="76"/>
      <c r="H27" s="99"/>
      <c r="I27" s="70" t="str">
        <f t="shared" si="2"/>
        <v/>
      </c>
      <c r="J27" s="69" t="str">
        <f t="shared" si="1"/>
        <v/>
      </c>
      <c r="K27" s="69"/>
      <c r="L27" s="66"/>
      <c r="M27" s="76"/>
      <c r="N27" s="76"/>
      <c r="O27" s="76"/>
      <c r="P27" s="76"/>
      <c r="Q27" s="76"/>
      <c r="R27" s="76"/>
    </row>
    <row r="28" spans="1:18">
      <c r="A28" s="75"/>
      <c r="B28" s="69"/>
      <c r="C28" s="76"/>
      <c r="D28" s="76"/>
      <c r="E28" s="76"/>
      <c r="F28" s="76"/>
      <c r="G28" s="76"/>
      <c r="H28" s="99"/>
      <c r="I28" s="70" t="str">
        <f t="shared" si="2"/>
        <v/>
      </c>
      <c r="J28" s="69" t="str">
        <f t="shared" si="1"/>
        <v/>
      </c>
      <c r="K28" s="69"/>
      <c r="L28" s="66"/>
      <c r="M28" s="76"/>
      <c r="N28" s="76"/>
      <c r="O28" s="76"/>
      <c r="P28" s="76"/>
      <c r="Q28" s="76"/>
      <c r="R28" s="76"/>
    </row>
    <row r="29" spans="1:18">
      <c r="A29" s="75"/>
      <c r="B29" s="69"/>
      <c r="C29" s="76"/>
      <c r="D29" s="76"/>
      <c r="E29" s="76"/>
      <c r="F29" s="76"/>
      <c r="G29" s="76"/>
      <c r="H29" s="99"/>
      <c r="I29" s="70" t="str">
        <f t="shared" si="2"/>
        <v/>
      </c>
      <c r="J29" s="69" t="str">
        <f t="shared" si="1"/>
        <v/>
      </c>
      <c r="K29" s="69"/>
      <c r="L29" s="66"/>
      <c r="M29" s="76"/>
      <c r="N29" s="76"/>
      <c r="O29" s="76"/>
      <c r="P29" s="76"/>
      <c r="Q29" s="76"/>
      <c r="R29" s="76"/>
    </row>
    <row r="30" spans="1:18">
      <c r="A30" s="75"/>
      <c r="B30" s="69"/>
      <c r="C30" s="76"/>
      <c r="D30" s="76"/>
      <c r="E30" s="76"/>
      <c r="F30" s="76"/>
      <c r="G30" s="76"/>
      <c r="H30" s="99"/>
      <c r="I30" s="70" t="str">
        <f t="shared" si="2"/>
        <v/>
      </c>
      <c r="J30" s="69" t="str">
        <f t="shared" si="1"/>
        <v/>
      </c>
      <c r="K30" s="69"/>
      <c r="L30" s="66"/>
      <c r="M30" s="76"/>
      <c r="N30" s="76"/>
      <c r="O30" s="76"/>
      <c r="P30" s="76"/>
      <c r="Q30" s="76"/>
      <c r="R30" s="76"/>
    </row>
    <row r="31" spans="1:18">
      <c r="A31" s="75"/>
      <c r="B31" s="69"/>
      <c r="C31" s="76"/>
      <c r="D31" s="76"/>
      <c r="E31" s="76"/>
      <c r="F31" s="76"/>
      <c r="G31" s="76"/>
      <c r="H31" s="99"/>
      <c r="I31" s="70" t="str">
        <f t="shared" si="2"/>
        <v/>
      </c>
      <c r="J31" s="69" t="str">
        <f t="shared" si="1"/>
        <v/>
      </c>
      <c r="K31" s="69"/>
      <c r="L31" s="66"/>
      <c r="M31" s="76"/>
      <c r="N31" s="76"/>
      <c r="O31" s="76"/>
      <c r="P31" s="76"/>
      <c r="Q31" s="76"/>
      <c r="R31" s="76"/>
    </row>
    <row r="32" spans="1:18">
      <c r="A32" s="75"/>
      <c r="B32" s="69"/>
      <c r="C32" s="76"/>
      <c r="D32" s="76"/>
      <c r="E32" s="76"/>
      <c r="F32" s="76"/>
      <c r="G32" s="76"/>
      <c r="H32" s="99"/>
      <c r="I32" s="70" t="str">
        <f t="shared" si="2"/>
        <v/>
      </c>
      <c r="J32" s="69" t="str">
        <f t="shared" si="1"/>
        <v/>
      </c>
      <c r="K32" s="69"/>
      <c r="L32" s="66"/>
      <c r="M32" s="76"/>
      <c r="N32" s="76"/>
      <c r="O32" s="76"/>
      <c r="P32" s="76"/>
      <c r="Q32" s="76"/>
      <c r="R32" s="76"/>
    </row>
    <row r="33" spans="1:18">
      <c r="A33" s="75"/>
      <c r="B33" s="69"/>
      <c r="C33" s="76"/>
      <c r="D33" s="76"/>
      <c r="E33" s="76"/>
      <c r="F33" s="76"/>
      <c r="G33" s="76"/>
      <c r="H33" s="99"/>
      <c r="I33" s="70" t="str">
        <f t="shared" si="2"/>
        <v/>
      </c>
      <c r="J33" s="69" t="str">
        <f t="shared" si="1"/>
        <v/>
      </c>
      <c r="K33" s="69"/>
      <c r="L33" s="66"/>
      <c r="M33" s="76"/>
      <c r="N33" s="76"/>
      <c r="O33" s="76"/>
      <c r="P33" s="76"/>
      <c r="Q33" s="76"/>
      <c r="R33" s="76"/>
    </row>
    <row r="34" spans="1:18">
      <c r="A34" s="75"/>
      <c r="B34" s="69"/>
      <c r="C34" s="76"/>
      <c r="D34" s="76"/>
      <c r="E34" s="76"/>
      <c r="F34" s="76"/>
      <c r="G34" s="76"/>
      <c r="H34" s="99"/>
      <c r="I34" s="70" t="str">
        <f t="shared" si="2"/>
        <v/>
      </c>
      <c r="J34" s="69" t="str">
        <f t="shared" si="1"/>
        <v/>
      </c>
      <c r="K34" s="69"/>
      <c r="L34" s="66"/>
      <c r="M34" s="76"/>
      <c r="N34" s="76"/>
      <c r="O34" s="76"/>
      <c r="P34" s="76"/>
      <c r="Q34" s="76"/>
      <c r="R34" s="76"/>
    </row>
    <row r="35" spans="1:18">
      <c r="A35" s="75"/>
      <c r="B35" s="69"/>
      <c r="C35" s="76"/>
      <c r="D35" s="76"/>
      <c r="E35" s="76"/>
      <c r="F35" s="76"/>
      <c r="G35" s="76"/>
      <c r="H35" s="99"/>
      <c r="I35" s="70" t="str">
        <f t="shared" si="2"/>
        <v/>
      </c>
      <c r="J35" s="69" t="str">
        <f t="shared" si="1"/>
        <v/>
      </c>
      <c r="K35" s="69"/>
      <c r="L35" s="66"/>
      <c r="M35" s="76"/>
      <c r="N35" s="76"/>
      <c r="O35" s="76"/>
      <c r="P35" s="76"/>
      <c r="Q35" s="76"/>
      <c r="R35" s="76"/>
    </row>
    <row r="36" spans="1:18">
      <c r="A36" s="75"/>
      <c r="B36" s="69"/>
      <c r="C36" s="76"/>
      <c r="D36" s="76"/>
      <c r="E36" s="76"/>
      <c r="F36" s="76"/>
      <c r="G36" s="76"/>
      <c r="H36" s="99"/>
      <c r="I36" s="70" t="str">
        <f t="shared" si="2"/>
        <v/>
      </c>
      <c r="J36" s="69" t="str">
        <f t="shared" si="1"/>
        <v/>
      </c>
      <c r="K36" s="69"/>
      <c r="L36" s="66"/>
      <c r="M36" s="76"/>
      <c r="N36" s="76"/>
      <c r="O36" s="76"/>
      <c r="P36" s="76"/>
      <c r="Q36" s="76"/>
      <c r="R36" s="76"/>
    </row>
    <row r="37" spans="1:18">
      <c r="A37" s="75"/>
      <c r="B37" s="69"/>
      <c r="C37" s="76"/>
      <c r="D37" s="76"/>
      <c r="E37" s="76"/>
      <c r="F37" s="76"/>
      <c r="G37" s="76"/>
      <c r="H37" s="99"/>
      <c r="I37" s="70" t="str">
        <f t="shared" si="2"/>
        <v/>
      </c>
      <c r="J37" s="69" t="str">
        <f t="shared" si="1"/>
        <v/>
      </c>
      <c r="K37" s="69"/>
      <c r="L37" s="66"/>
      <c r="M37" s="76"/>
      <c r="N37" s="76"/>
      <c r="O37" s="76"/>
      <c r="P37" s="76"/>
      <c r="Q37" s="76"/>
      <c r="R37" s="76"/>
    </row>
    <row r="38" spans="1:18">
      <c r="A38" s="75"/>
      <c r="B38" s="69"/>
      <c r="C38" s="76"/>
      <c r="D38" s="76"/>
      <c r="E38" s="76"/>
      <c r="F38" s="76"/>
      <c r="G38" s="76"/>
      <c r="H38" s="99"/>
      <c r="I38" s="70" t="str">
        <f t="shared" si="2"/>
        <v/>
      </c>
      <c r="J38" s="69" t="str">
        <f t="shared" si="1"/>
        <v/>
      </c>
      <c r="K38" s="69"/>
      <c r="L38" s="66"/>
      <c r="M38" s="76"/>
      <c r="N38" s="76"/>
      <c r="O38" s="76"/>
      <c r="P38" s="76"/>
      <c r="Q38" s="76"/>
      <c r="R38" s="76"/>
    </row>
    <row r="39" spans="1:18">
      <c r="A39" s="75"/>
      <c r="B39" s="69"/>
      <c r="C39" s="76"/>
      <c r="D39" s="76"/>
      <c r="E39" s="76"/>
      <c r="F39" s="76"/>
      <c r="G39" s="76"/>
      <c r="H39" s="99"/>
      <c r="I39" s="70" t="str">
        <f t="shared" si="2"/>
        <v/>
      </c>
      <c r="J39" s="69" t="str">
        <f t="shared" si="1"/>
        <v/>
      </c>
      <c r="K39" s="69"/>
      <c r="L39" s="66"/>
      <c r="M39" s="76"/>
      <c r="N39" s="76"/>
      <c r="O39" s="76"/>
      <c r="P39" s="76"/>
      <c r="Q39" s="76"/>
      <c r="R39" s="76"/>
    </row>
    <row r="40" spans="1:18">
      <c r="A40" s="75"/>
      <c r="B40" s="69"/>
      <c r="C40" s="76"/>
      <c r="D40" s="76"/>
      <c r="E40" s="76"/>
      <c r="F40" s="76"/>
      <c r="G40" s="76"/>
      <c r="H40" s="99"/>
      <c r="I40" s="70" t="str">
        <f t="shared" si="2"/>
        <v/>
      </c>
      <c r="J40" s="69" t="str">
        <f t="shared" si="1"/>
        <v/>
      </c>
      <c r="K40" s="69"/>
      <c r="L40" s="66"/>
      <c r="M40" s="76"/>
      <c r="N40" s="76"/>
      <c r="O40" s="76"/>
      <c r="P40" s="76"/>
      <c r="Q40" s="76"/>
      <c r="R40" s="76"/>
    </row>
    <row r="41" spans="1:18">
      <c r="A41" s="75"/>
      <c r="B41" s="69"/>
      <c r="C41" s="76"/>
      <c r="D41" s="76"/>
      <c r="E41" s="76"/>
      <c r="F41" s="76"/>
      <c r="G41" s="76"/>
      <c r="H41" s="99"/>
      <c r="I41" s="70" t="str">
        <f t="shared" si="2"/>
        <v/>
      </c>
      <c r="J41" s="69" t="str">
        <f t="shared" si="1"/>
        <v/>
      </c>
      <c r="K41" s="69"/>
      <c r="L41" s="66"/>
      <c r="M41" s="76"/>
      <c r="N41" s="76"/>
      <c r="O41" s="76"/>
      <c r="P41" s="76"/>
      <c r="Q41" s="76"/>
      <c r="R41" s="76"/>
    </row>
    <row r="42" spans="1:18">
      <c r="A42" s="75"/>
      <c r="B42" s="69"/>
      <c r="C42" s="76"/>
      <c r="D42" s="76"/>
      <c r="E42" s="76"/>
      <c r="F42" s="76"/>
      <c r="G42" s="76"/>
      <c r="H42" s="99"/>
      <c r="I42" s="70" t="str">
        <f t="shared" si="2"/>
        <v/>
      </c>
      <c r="J42" s="69" t="str">
        <f t="shared" si="1"/>
        <v/>
      </c>
      <c r="K42" s="69"/>
      <c r="L42" s="66"/>
      <c r="M42" s="76"/>
      <c r="N42" s="76"/>
      <c r="O42" s="76"/>
      <c r="P42" s="76"/>
      <c r="Q42" s="76"/>
      <c r="R42" s="76"/>
    </row>
    <row r="43" spans="1:18">
      <c r="A43" s="75"/>
      <c r="B43" s="69"/>
      <c r="C43" s="76"/>
      <c r="D43" s="76"/>
      <c r="E43" s="76"/>
      <c r="F43" s="76"/>
      <c r="G43" s="76"/>
      <c r="H43" s="99"/>
      <c r="I43" s="70" t="str">
        <f t="shared" si="2"/>
        <v/>
      </c>
      <c r="J43" s="69" t="str">
        <f t="shared" si="1"/>
        <v/>
      </c>
      <c r="K43" s="69"/>
      <c r="L43" s="66"/>
      <c r="M43" s="76"/>
      <c r="N43" s="76"/>
      <c r="O43" s="76"/>
      <c r="P43" s="76"/>
      <c r="Q43" s="76"/>
      <c r="R43" s="76"/>
    </row>
    <row r="44" spans="1:18">
      <c r="A44" s="75"/>
      <c r="B44" s="69"/>
      <c r="C44" s="76"/>
      <c r="D44" s="76"/>
      <c r="E44" s="76"/>
      <c r="F44" s="76"/>
      <c r="G44" s="76"/>
      <c r="H44" s="99"/>
      <c r="I44" s="70" t="str">
        <f t="shared" si="2"/>
        <v/>
      </c>
      <c r="J44" s="69" t="str">
        <f t="shared" si="1"/>
        <v/>
      </c>
      <c r="K44" s="69"/>
      <c r="L44" s="66"/>
      <c r="M44" s="76"/>
      <c r="N44" s="76"/>
      <c r="O44" s="76"/>
      <c r="P44" s="76"/>
      <c r="Q44" s="76"/>
      <c r="R44" s="76"/>
    </row>
    <row r="45" spans="1:18">
      <c r="A45" s="75"/>
      <c r="B45" s="69"/>
      <c r="C45" s="76"/>
      <c r="D45" s="76"/>
      <c r="E45" s="76"/>
      <c r="F45" s="76"/>
      <c r="G45" s="76"/>
      <c r="H45" s="99"/>
      <c r="I45" s="70" t="str">
        <f t="shared" si="2"/>
        <v/>
      </c>
      <c r="J45" s="69" t="str">
        <f t="shared" si="1"/>
        <v/>
      </c>
      <c r="K45" s="69"/>
      <c r="L45" s="66"/>
      <c r="M45" s="76"/>
      <c r="N45" s="76"/>
      <c r="O45" s="76"/>
      <c r="P45" s="76"/>
      <c r="Q45" s="76"/>
      <c r="R45" s="76"/>
    </row>
    <row r="46" spans="1:18">
      <c r="A46" s="75"/>
      <c r="B46" s="69"/>
      <c r="C46" s="76"/>
      <c r="D46" s="76"/>
      <c r="E46" s="76"/>
      <c r="F46" s="76"/>
      <c r="G46" s="76"/>
      <c r="H46" s="99"/>
      <c r="I46" s="70" t="str">
        <f t="shared" si="2"/>
        <v/>
      </c>
      <c r="J46" s="69" t="str">
        <f t="shared" si="1"/>
        <v/>
      </c>
      <c r="K46" s="69"/>
      <c r="L46" s="66"/>
      <c r="M46" s="76"/>
      <c r="N46" s="76"/>
      <c r="O46" s="76"/>
      <c r="P46" s="76"/>
      <c r="Q46" s="76"/>
      <c r="R46" s="76"/>
    </row>
    <row r="47" spans="1:18">
      <c r="A47" s="75"/>
      <c r="B47" s="69"/>
      <c r="C47" s="76"/>
      <c r="D47" s="76"/>
      <c r="E47" s="76"/>
      <c r="F47" s="76"/>
      <c r="G47" s="76"/>
      <c r="H47" s="99"/>
      <c r="I47" s="70" t="str">
        <f t="shared" si="2"/>
        <v/>
      </c>
      <c r="J47" s="69" t="str">
        <f t="shared" si="1"/>
        <v/>
      </c>
      <c r="K47" s="69"/>
      <c r="L47" s="66"/>
      <c r="M47" s="76"/>
      <c r="N47" s="76"/>
      <c r="O47" s="76"/>
      <c r="P47" s="76"/>
      <c r="Q47" s="76"/>
      <c r="R47" s="76"/>
    </row>
    <row r="48" spans="1:18">
      <c r="A48" s="75"/>
      <c r="B48" s="69"/>
      <c r="C48" s="76"/>
      <c r="D48" s="76"/>
      <c r="E48" s="76"/>
      <c r="F48" s="76"/>
      <c r="G48" s="76"/>
      <c r="H48" s="99"/>
      <c r="I48" s="70" t="str">
        <f t="shared" si="2"/>
        <v/>
      </c>
      <c r="J48" s="69" t="str">
        <f t="shared" si="1"/>
        <v/>
      </c>
      <c r="K48" s="69"/>
      <c r="L48" s="66"/>
      <c r="M48" s="76"/>
      <c r="N48" s="76"/>
      <c r="O48" s="76"/>
      <c r="P48" s="76"/>
      <c r="Q48" s="76"/>
      <c r="R48" s="76"/>
    </row>
    <row r="49" spans="1:18">
      <c r="A49" s="75"/>
      <c r="B49" s="69"/>
      <c r="C49" s="76"/>
      <c r="D49" s="76"/>
      <c r="E49" s="76"/>
      <c r="F49" s="76"/>
      <c r="G49" s="76"/>
      <c r="H49" s="99"/>
      <c r="I49" s="70" t="str">
        <f t="shared" si="2"/>
        <v/>
      </c>
      <c r="J49" s="69" t="str">
        <f t="shared" si="1"/>
        <v/>
      </c>
      <c r="K49" s="69"/>
      <c r="L49" s="66"/>
      <c r="M49" s="76"/>
      <c r="N49" s="76"/>
      <c r="O49" s="76"/>
      <c r="P49" s="76"/>
      <c r="Q49" s="76"/>
      <c r="R49" s="76"/>
    </row>
    <row r="50" spans="1:18">
      <c r="A50" s="75"/>
      <c r="B50" s="69"/>
      <c r="C50" s="76"/>
      <c r="D50" s="76"/>
      <c r="E50" s="76"/>
      <c r="F50" s="76"/>
      <c r="G50" s="76"/>
      <c r="H50" s="99"/>
      <c r="I50" s="70" t="str">
        <f t="shared" si="2"/>
        <v/>
      </c>
      <c r="J50" s="69" t="str">
        <f t="shared" si="1"/>
        <v/>
      </c>
      <c r="K50" s="69"/>
      <c r="L50" s="66"/>
      <c r="M50" s="76"/>
      <c r="N50" s="76"/>
      <c r="O50" s="76"/>
      <c r="P50" s="76"/>
      <c r="Q50" s="76"/>
      <c r="R50" s="76"/>
    </row>
    <row r="51" spans="1:18">
      <c r="A51" s="75"/>
      <c r="B51" s="69"/>
      <c r="C51" s="76"/>
      <c r="D51" s="76"/>
      <c r="E51" s="76"/>
      <c r="F51" s="76"/>
      <c r="G51" s="76"/>
      <c r="H51" s="99"/>
      <c r="I51" s="70" t="str">
        <f t="shared" si="2"/>
        <v/>
      </c>
      <c r="J51" s="69" t="str">
        <f t="shared" si="1"/>
        <v/>
      </c>
      <c r="K51" s="69"/>
      <c r="L51" s="66"/>
      <c r="M51" s="76"/>
      <c r="N51" s="76"/>
      <c r="O51" s="76"/>
      <c r="P51" s="76"/>
      <c r="Q51" s="76"/>
      <c r="R51" s="76"/>
    </row>
    <row r="52" spans="1:18">
      <c r="A52" s="75"/>
      <c r="B52" s="69"/>
      <c r="C52" s="76"/>
      <c r="D52" s="76"/>
      <c r="E52" s="76"/>
      <c r="F52" s="76"/>
      <c r="G52" s="76"/>
      <c r="H52" s="99"/>
      <c r="I52" s="70" t="str">
        <f t="shared" si="2"/>
        <v/>
      </c>
      <c r="J52" s="69" t="str">
        <f t="shared" si="1"/>
        <v/>
      </c>
      <c r="K52" s="69"/>
      <c r="L52" s="66"/>
      <c r="M52" s="76"/>
      <c r="N52" s="76"/>
      <c r="O52" s="76"/>
      <c r="P52" s="76"/>
      <c r="Q52" s="76"/>
      <c r="R52" s="76"/>
    </row>
    <row r="53" spans="1:18">
      <c r="A53" s="75"/>
      <c r="B53" s="69"/>
      <c r="C53" s="76"/>
      <c r="D53" s="76"/>
      <c r="E53" s="76"/>
      <c r="F53" s="76"/>
      <c r="G53" s="76"/>
      <c r="H53" s="99"/>
      <c r="I53" s="70" t="str">
        <f t="shared" si="2"/>
        <v/>
      </c>
      <c r="J53" s="69" t="str">
        <f t="shared" si="1"/>
        <v/>
      </c>
      <c r="K53" s="69"/>
      <c r="L53" s="66"/>
      <c r="M53" s="76"/>
      <c r="N53" s="76"/>
      <c r="O53" s="76"/>
      <c r="P53" s="76"/>
      <c r="Q53" s="76"/>
      <c r="R53" s="76"/>
    </row>
    <row r="54" spans="1:18">
      <c r="A54" s="75"/>
      <c r="B54" s="69"/>
      <c r="C54" s="76"/>
      <c r="D54" s="76"/>
      <c r="E54" s="76"/>
      <c r="F54" s="76"/>
      <c r="G54" s="76"/>
      <c r="H54" s="99"/>
      <c r="I54" s="70" t="str">
        <f t="shared" si="2"/>
        <v/>
      </c>
      <c r="J54" s="69" t="str">
        <f t="shared" si="1"/>
        <v/>
      </c>
      <c r="K54" s="69"/>
      <c r="L54" s="66"/>
      <c r="M54" s="76"/>
      <c r="N54" s="76"/>
      <c r="O54" s="76"/>
      <c r="P54" s="76"/>
      <c r="Q54" s="76"/>
      <c r="R54" s="76"/>
    </row>
    <row r="55" spans="1:18">
      <c r="A55" s="75"/>
      <c r="B55" s="69"/>
      <c r="C55" s="76"/>
      <c r="D55" s="76"/>
      <c r="E55" s="76"/>
      <c r="F55" s="76"/>
      <c r="G55" s="76"/>
      <c r="H55" s="99"/>
      <c r="I55" s="70" t="str">
        <f t="shared" si="2"/>
        <v/>
      </c>
      <c r="J55" s="69" t="str">
        <f t="shared" si="1"/>
        <v/>
      </c>
      <c r="K55" s="69"/>
      <c r="L55" s="66"/>
      <c r="M55" s="76"/>
      <c r="N55" s="76"/>
      <c r="O55" s="76"/>
      <c r="P55" s="76"/>
      <c r="Q55" s="76"/>
      <c r="R55" s="76"/>
    </row>
    <row r="56" spans="1:18">
      <c r="A56" s="75"/>
      <c r="B56" s="69"/>
      <c r="C56" s="76"/>
      <c r="D56" s="76"/>
      <c r="E56" s="76"/>
      <c r="F56" s="76"/>
      <c r="G56" s="76"/>
      <c r="H56" s="99"/>
      <c r="I56" s="70" t="str">
        <f t="shared" si="2"/>
        <v/>
      </c>
      <c r="J56" s="69" t="str">
        <f t="shared" si="1"/>
        <v/>
      </c>
      <c r="K56" s="69"/>
      <c r="L56" s="66"/>
      <c r="M56" s="76"/>
      <c r="N56" s="76"/>
      <c r="O56" s="76"/>
      <c r="P56" s="76"/>
      <c r="Q56" s="76"/>
      <c r="R56" s="76"/>
    </row>
    <row r="57" spans="1:18">
      <c r="A57" s="75"/>
      <c r="B57" s="69"/>
      <c r="C57" s="76"/>
      <c r="D57" s="76"/>
      <c r="E57" s="76"/>
      <c r="F57" s="76"/>
      <c r="G57" s="76"/>
      <c r="H57" s="99"/>
      <c r="I57" s="70" t="str">
        <f t="shared" si="2"/>
        <v/>
      </c>
      <c r="J57" s="69" t="str">
        <f t="shared" si="1"/>
        <v/>
      </c>
      <c r="K57" s="69"/>
      <c r="L57" s="66"/>
      <c r="M57" s="76"/>
      <c r="N57" s="76"/>
      <c r="O57" s="76"/>
      <c r="P57" s="76"/>
      <c r="Q57" s="76"/>
      <c r="R57" s="76"/>
    </row>
    <row r="58" spans="1:18">
      <c r="A58" s="75"/>
      <c r="B58" s="69"/>
      <c r="C58" s="76"/>
      <c r="D58" s="76"/>
      <c r="E58" s="76"/>
      <c r="F58" s="76"/>
      <c r="G58" s="76"/>
      <c r="H58" s="99"/>
      <c r="I58" s="70" t="str">
        <f t="shared" si="2"/>
        <v/>
      </c>
      <c r="J58" s="69" t="str">
        <f t="shared" si="1"/>
        <v/>
      </c>
      <c r="K58" s="69"/>
      <c r="L58" s="66"/>
      <c r="M58" s="76"/>
      <c r="N58" s="76"/>
      <c r="O58" s="76"/>
      <c r="P58" s="76"/>
      <c r="Q58" s="76"/>
      <c r="R58" s="76"/>
    </row>
    <row r="59" spans="1:18">
      <c r="A59" s="75"/>
      <c r="B59" s="69"/>
      <c r="C59" s="76"/>
      <c r="D59" s="76"/>
      <c r="E59" s="76"/>
      <c r="F59" s="76"/>
      <c r="G59" s="76"/>
      <c r="H59" s="99"/>
      <c r="I59" s="70" t="str">
        <f t="shared" si="2"/>
        <v/>
      </c>
      <c r="J59" s="69" t="str">
        <f t="shared" si="1"/>
        <v/>
      </c>
      <c r="K59" s="69"/>
      <c r="L59" s="66"/>
      <c r="M59" s="76"/>
      <c r="N59" s="76"/>
      <c r="O59" s="76"/>
      <c r="P59" s="76"/>
      <c r="Q59" s="76"/>
      <c r="R59" s="76"/>
    </row>
    <row r="60" spans="1:18">
      <c r="A60" s="75"/>
      <c r="B60" s="69"/>
      <c r="C60" s="76"/>
      <c r="D60" s="76"/>
      <c r="E60" s="76"/>
      <c r="F60" s="76"/>
      <c r="G60" s="76"/>
      <c r="H60" s="99"/>
      <c r="I60" s="70" t="str">
        <f t="shared" si="2"/>
        <v/>
      </c>
      <c r="J60" s="69" t="str">
        <f t="shared" si="1"/>
        <v/>
      </c>
      <c r="K60" s="69"/>
      <c r="L60" s="66"/>
      <c r="M60" s="76"/>
      <c r="N60" s="76"/>
      <c r="O60" s="76"/>
      <c r="P60" s="76"/>
      <c r="Q60" s="76"/>
      <c r="R60" s="76"/>
    </row>
    <row r="61" spans="1:18">
      <c r="A61" s="75"/>
      <c r="B61" s="69"/>
      <c r="C61" s="76"/>
      <c r="D61" s="76"/>
      <c r="E61" s="76"/>
      <c r="F61" s="76"/>
      <c r="G61" s="76"/>
      <c r="H61" s="99"/>
      <c r="I61" s="70" t="str">
        <f t="shared" si="2"/>
        <v/>
      </c>
      <c r="J61" s="69" t="str">
        <f t="shared" si="1"/>
        <v/>
      </c>
      <c r="K61" s="69"/>
      <c r="L61" s="66"/>
      <c r="M61" s="76"/>
      <c r="N61" s="76"/>
      <c r="O61" s="76"/>
      <c r="P61" s="76"/>
      <c r="Q61" s="76"/>
      <c r="R61" s="76"/>
    </row>
    <row r="62" spans="1:18">
      <c r="A62" s="75"/>
      <c r="B62" s="69"/>
      <c r="C62" s="76"/>
      <c r="D62" s="76"/>
      <c r="E62" s="76"/>
      <c r="F62" s="76"/>
      <c r="G62" s="76"/>
      <c r="H62" s="99"/>
      <c r="I62" s="70" t="str">
        <f t="shared" si="2"/>
        <v/>
      </c>
      <c r="J62" s="69" t="str">
        <f t="shared" si="1"/>
        <v/>
      </c>
      <c r="K62" s="69"/>
      <c r="L62" s="66"/>
      <c r="M62" s="76"/>
      <c r="N62" s="76"/>
      <c r="O62" s="76"/>
      <c r="P62" s="76"/>
      <c r="Q62" s="76"/>
      <c r="R62" s="76"/>
    </row>
    <row r="63" spans="1:18">
      <c r="A63" s="75"/>
      <c r="B63" s="69"/>
      <c r="C63" s="76"/>
      <c r="D63" s="76"/>
      <c r="E63" s="76"/>
      <c r="F63" s="76"/>
      <c r="G63" s="76"/>
      <c r="H63" s="99"/>
      <c r="I63" s="70" t="str">
        <f t="shared" si="2"/>
        <v/>
      </c>
      <c r="J63" s="69" t="str">
        <f t="shared" si="1"/>
        <v/>
      </c>
      <c r="K63" s="69"/>
      <c r="L63" s="66"/>
      <c r="M63" s="76"/>
      <c r="N63" s="76"/>
      <c r="O63" s="76"/>
      <c r="P63" s="76"/>
      <c r="Q63" s="76"/>
      <c r="R63" s="76"/>
    </row>
    <row r="64" spans="1:18">
      <c r="A64" s="75"/>
      <c r="B64" s="69"/>
      <c r="C64" s="76"/>
      <c r="D64" s="76"/>
      <c r="E64" s="76"/>
      <c r="F64" s="76"/>
      <c r="G64" s="76"/>
      <c r="H64" s="99"/>
      <c r="I64" s="70" t="str">
        <f t="shared" si="2"/>
        <v/>
      </c>
      <c r="J64" s="69" t="str">
        <f t="shared" si="1"/>
        <v/>
      </c>
      <c r="K64" s="69"/>
      <c r="L64" s="66"/>
      <c r="M64" s="76"/>
      <c r="N64" s="76"/>
      <c r="O64" s="76"/>
      <c r="P64" s="76"/>
      <c r="Q64" s="76"/>
      <c r="R64" s="76"/>
    </row>
    <row r="65" spans="1:18">
      <c r="A65" s="75"/>
      <c r="B65" s="69"/>
      <c r="C65" s="76"/>
      <c r="D65" s="76"/>
      <c r="E65" s="76"/>
      <c r="F65" s="76"/>
      <c r="G65" s="76"/>
      <c r="H65" s="99"/>
      <c r="I65" s="70" t="str">
        <f t="shared" si="2"/>
        <v/>
      </c>
      <c r="J65" s="69" t="str">
        <f t="shared" si="1"/>
        <v/>
      </c>
      <c r="K65" s="69"/>
      <c r="L65" s="66"/>
      <c r="M65" s="76"/>
      <c r="N65" s="76"/>
      <c r="O65" s="76"/>
      <c r="P65" s="76"/>
      <c r="Q65" s="76"/>
      <c r="R65" s="76"/>
    </row>
    <row r="66" spans="1:18">
      <c r="A66" s="75"/>
      <c r="B66" s="69"/>
      <c r="C66" s="76"/>
      <c r="D66" s="76"/>
      <c r="E66" s="76"/>
      <c r="F66" s="76"/>
      <c r="G66" s="76"/>
      <c r="H66" s="99"/>
      <c r="I66" s="70" t="str">
        <f t="shared" si="2"/>
        <v/>
      </c>
      <c r="J66" s="69" t="str">
        <f t="shared" si="1"/>
        <v/>
      </c>
      <c r="K66" s="69"/>
      <c r="L66" s="66"/>
      <c r="M66" s="76"/>
      <c r="N66" s="76"/>
      <c r="O66" s="76"/>
      <c r="P66" s="76"/>
      <c r="Q66" s="76"/>
      <c r="R66" s="76"/>
    </row>
    <row r="67" spans="1:18">
      <c r="A67" s="75"/>
      <c r="B67" s="69"/>
      <c r="C67" s="76"/>
      <c r="D67" s="76"/>
      <c r="E67" s="76"/>
      <c r="F67" s="76"/>
      <c r="G67" s="76"/>
      <c r="H67" s="99"/>
      <c r="I67" s="70" t="str">
        <f t="shared" si="2"/>
        <v/>
      </c>
      <c r="J67" s="69" t="str">
        <f t="shared" si="1"/>
        <v/>
      </c>
      <c r="K67" s="69"/>
      <c r="L67" s="66"/>
      <c r="M67" s="76"/>
      <c r="N67" s="76"/>
      <c r="O67" s="76"/>
      <c r="P67" s="76"/>
      <c r="Q67" s="76"/>
      <c r="R67" s="76"/>
    </row>
    <row r="68" spans="1:18">
      <c r="A68" s="75"/>
      <c r="B68" s="69"/>
      <c r="C68" s="76"/>
      <c r="D68" s="76"/>
      <c r="E68" s="76"/>
      <c r="F68" s="76"/>
      <c r="G68" s="76"/>
      <c r="H68" s="99"/>
      <c r="I68" s="70" t="str">
        <f t="shared" si="2"/>
        <v/>
      </c>
      <c r="J68" s="69" t="str">
        <f t="shared" si="1"/>
        <v/>
      </c>
      <c r="K68" s="69"/>
      <c r="L68" s="66"/>
      <c r="M68" s="76"/>
      <c r="N68" s="76"/>
      <c r="O68" s="76"/>
      <c r="P68" s="76"/>
      <c r="Q68" s="76"/>
      <c r="R68" s="76"/>
    </row>
    <row r="69" spans="1:18">
      <c r="A69" s="75"/>
      <c r="B69" s="69"/>
      <c r="C69" s="76"/>
      <c r="D69" s="76"/>
      <c r="E69" s="76"/>
      <c r="F69" s="76"/>
      <c r="G69" s="76"/>
      <c r="H69" s="99"/>
      <c r="I69" s="70" t="str">
        <f t="shared" si="2"/>
        <v/>
      </c>
      <c r="J69" s="69" t="str">
        <f t="shared" si="1"/>
        <v/>
      </c>
      <c r="K69" s="69"/>
      <c r="L69" s="66"/>
      <c r="M69" s="76"/>
      <c r="N69" s="76"/>
      <c r="O69" s="76"/>
      <c r="P69" s="76"/>
      <c r="Q69" s="76"/>
      <c r="R69" s="76"/>
    </row>
    <row r="70" spans="1:18">
      <c r="A70" s="75"/>
      <c r="B70" s="69"/>
      <c r="C70" s="76"/>
      <c r="D70" s="76"/>
      <c r="E70" s="76"/>
      <c r="F70" s="76"/>
      <c r="G70" s="76"/>
      <c r="H70" s="99"/>
      <c r="I70" s="70" t="str">
        <f t="shared" si="2"/>
        <v/>
      </c>
      <c r="J70" s="69" t="str">
        <f t="shared" si="1"/>
        <v/>
      </c>
      <c r="K70" s="69"/>
      <c r="L70" s="66"/>
      <c r="M70" s="76"/>
      <c r="N70" s="76"/>
      <c r="O70" s="76"/>
      <c r="P70" s="76"/>
      <c r="Q70" s="76"/>
      <c r="R70" s="76"/>
    </row>
    <row r="71" spans="1:18">
      <c r="A71" s="75"/>
      <c r="B71" s="69"/>
      <c r="C71" s="76"/>
      <c r="D71" s="76"/>
      <c r="E71" s="76"/>
      <c r="F71" s="76"/>
      <c r="G71" s="76"/>
      <c r="H71" s="99"/>
      <c r="I71" s="70" t="str">
        <f t="shared" si="2"/>
        <v/>
      </c>
      <c r="J71" s="69" t="str">
        <f t="shared" si="1"/>
        <v/>
      </c>
      <c r="K71" s="69"/>
      <c r="L71" s="66"/>
      <c r="M71" s="76"/>
      <c r="N71" s="76"/>
      <c r="O71" s="76"/>
      <c r="P71" s="76"/>
      <c r="Q71" s="76"/>
      <c r="R71" s="76"/>
    </row>
    <row r="72" spans="1:18">
      <c r="A72" s="75"/>
      <c r="B72" s="69"/>
      <c r="C72" s="76"/>
      <c r="D72" s="76"/>
      <c r="E72" s="76"/>
      <c r="F72" s="76"/>
      <c r="G72" s="76"/>
      <c r="H72" s="99"/>
      <c r="I72" s="70" t="str">
        <f t="shared" si="2"/>
        <v/>
      </c>
      <c r="J72" s="69" t="str">
        <f t="shared" si="1"/>
        <v/>
      </c>
      <c r="K72" s="69"/>
      <c r="L72" s="66"/>
      <c r="M72" s="76"/>
      <c r="N72" s="76"/>
      <c r="O72" s="76"/>
      <c r="P72" s="76"/>
      <c r="Q72" s="76"/>
      <c r="R72" s="76"/>
    </row>
    <row r="73" spans="1:18">
      <c r="A73" s="75"/>
      <c r="B73" s="69"/>
      <c r="C73" s="76"/>
      <c r="D73" s="76"/>
      <c r="E73" s="76"/>
      <c r="F73" s="76"/>
      <c r="G73" s="76"/>
      <c r="H73" s="99"/>
      <c r="I73" s="70" t="str">
        <f t="shared" si="2"/>
        <v/>
      </c>
      <c r="J73" s="69" t="str">
        <f t="shared" si="1"/>
        <v/>
      </c>
      <c r="K73" s="69"/>
      <c r="L73" s="66"/>
      <c r="M73" s="76"/>
      <c r="N73" s="76"/>
      <c r="O73" s="76"/>
      <c r="P73" s="76"/>
      <c r="Q73" s="76"/>
      <c r="R73" s="76"/>
    </row>
    <row r="74" spans="1:18">
      <c r="A74" s="75"/>
      <c r="B74" s="69"/>
      <c r="C74" s="76"/>
      <c r="D74" s="76"/>
      <c r="E74" s="76"/>
      <c r="F74" s="76"/>
      <c r="G74" s="76"/>
      <c r="H74" s="99"/>
      <c r="I74" s="70" t="str">
        <f t="shared" si="2"/>
        <v/>
      </c>
      <c r="J74" s="69" t="str">
        <f t="shared" si="1"/>
        <v/>
      </c>
      <c r="K74" s="69"/>
      <c r="L74" s="66"/>
      <c r="M74" s="76"/>
      <c r="N74" s="76"/>
      <c r="O74" s="76"/>
      <c r="P74" s="76"/>
      <c r="Q74" s="76"/>
      <c r="R74" s="76"/>
    </row>
    <row r="75" spans="1:18">
      <c r="A75" s="75"/>
      <c r="B75" s="69"/>
      <c r="C75" s="76"/>
      <c r="D75" s="76"/>
      <c r="E75" s="76"/>
      <c r="F75" s="76"/>
      <c r="G75" s="76"/>
      <c r="H75" s="99"/>
      <c r="I75" s="70" t="str">
        <f t="shared" si="2"/>
        <v/>
      </c>
      <c r="J75" s="69" t="str">
        <f t="shared" si="1"/>
        <v/>
      </c>
      <c r="K75" s="69"/>
      <c r="L75" s="66"/>
      <c r="M75" s="76"/>
      <c r="N75" s="76"/>
      <c r="O75" s="76"/>
      <c r="P75" s="76"/>
      <c r="Q75" s="76"/>
      <c r="R75" s="76"/>
    </row>
    <row r="76" spans="1:18">
      <c r="A76" s="75"/>
      <c r="B76" s="69"/>
      <c r="C76" s="76"/>
      <c r="D76" s="76"/>
      <c r="E76" s="76"/>
      <c r="F76" s="76"/>
      <c r="G76" s="76"/>
      <c r="H76" s="99"/>
      <c r="I76" s="70" t="str">
        <f t="shared" si="2"/>
        <v/>
      </c>
      <c r="J76" s="69" t="str">
        <f t="shared" si="1"/>
        <v/>
      </c>
      <c r="K76" s="69"/>
      <c r="L76" s="66"/>
      <c r="M76" s="76"/>
      <c r="N76" s="76"/>
      <c r="O76" s="76"/>
      <c r="P76" s="76"/>
      <c r="Q76" s="76"/>
      <c r="R76" s="76"/>
    </row>
    <row r="77" spans="1:18">
      <c r="A77" s="75"/>
      <c r="B77" s="69"/>
      <c r="C77" s="76"/>
      <c r="D77" s="76"/>
      <c r="E77" s="76"/>
      <c r="F77" s="76"/>
      <c r="G77" s="76"/>
      <c r="H77" s="99"/>
      <c r="I77" s="70" t="str">
        <f t="shared" si="2"/>
        <v/>
      </c>
      <c r="J77" s="69" t="str">
        <f t="shared" si="1"/>
        <v/>
      </c>
      <c r="K77" s="69"/>
      <c r="L77" s="66"/>
      <c r="M77" s="76"/>
      <c r="N77" s="76"/>
      <c r="O77" s="76"/>
      <c r="P77" s="76"/>
      <c r="Q77" s="76"/>
      <c r="R77" s="76"/>
    </row>
    <row r="78" spans="1:18">
      <c r="A78" s="75"/>
      <c r="B78" s="69"/>
      <c r="C78" s="76"/>
      <c r="D78" s="76"/>
      <c r="E78" s="76"/>
      <c r="F78" s="76"/>
      <c r="G78" s="76"/>
      <c r="H78" s="99"/>
      <c r="I78" s="70" t="str">
        <f t="shared" ref="I78:I112" si="3">IF(ISBLANK(B78),"",(B78+10))</f>
        <v/>
      </c>
      <c r="J78" s="69" t="str">
        <f t="shared" ref="J78:J112" si="4">IF(ISBLANK(B78),"",(B78+20))</f>
        <v/>
      </c>
      <c r="K78" s="69"/>
      <c r="L78" s="66"/>
      <c r="M78" s="76"/>
      <c r="N78" s="76"/>
      <c r="O78" s="76"/>
      <c r="P78" s="76"/>
      <c r="Q78" s="76"/>
      <c r="R78" s="76"/>
    </row>
    <row r="79" spans="1:18">
      <c r="A79" s="75"/>
      <c r="B79" s="69"/>
      <c r="C79" s="76"/>
      <c r="D79" s="76"/>
      <c r="E79" s="76"/>
      <c r="F79" s="76"/>
      <c r="G79" s="76"/>
      <c r="H79" s="99"/>
      <c r="I79" s="70" t="str">
        <f t="shared" si="3"/>
        <v/>
      </c>
      <c r="J79" s="69" t="str">
        <f t="shared" si="4"/>
        <v/>
      </c>
      <c r="K79" s="69"/>
      <c r="L79" s="66"/>
      <c r="M79" s="76"/>
      <c r="N79" s="76"/>
      <c r="O79" s="76"/>
      <c r="P79" s="76"/>
      <c r="Q79" s="76"/>
      <c r="R79" s="76"/>
    </row>
    <row r="80" spans="1:18">
      <c r="A80" s="75"/>
      <c r="B80" s="69"/>
      <c r="C80" s="76"/>
      <c r="D80" s="76"/>
      <c r="E80" s="76"/>
      <c r="F80" s="76"/>
      <c r="G80" s="76"/>
      <c r="H80" s="99"/>
      <c r="I80" s="70" t="str">
        <f t="shared" si="3"/>
        <v/>
      </c>
      <c r="J80" s="69" t="str">
        <f t="shared" si="4"/>
        <v/>
      </c>
      <c r="K80" s="69"/>
      <c r="L80" s="66"/>
      <c r="M80" s="76"/>
      <c r="N80" s="76"/>
      <c r="O80" s="76"/>
      <c r="P80" s="76"/>
      <c r="Q80" s="76"/>
      <c r="R80" s="76"/>
    </row>
    <row r="81" spans="1:18">
      <c r="A81" s="75"/>
      <c r="B81" s="69"/>
      <c r="C81" s="76"/>
      <c r="D81" s="76"/>
      <c r="E81" s="76"/>
      <c r="F81" s="76"/>
      <c r="G81" s="76"/>
      <c r="H81" s="99"/>
      <c r="I81" s="70" t="str">
        <f t="shared" si="3"/>
        <v/>
      </c>
      <c r="J81" s="69" t="str">
        <f t="shared" si="4"/>
        <v/>
      </c>
      <c r="K81" s="69"/>
      <c r="L81" s="66"/>
      <c r="M81" s="76"/>
      <c r="N81" s="76"/>
      <c r="O81" s="76"/>
      <c r="P81" s="76"/>
      <c r="Q81" s="76"/>
      <c r="R81" s="76"/>
    </row>
    <row r="82" spans="1:18">
      <c r="A82" s="75"/>
      <c r="B82" s="69"/>
      <c r="C82" s="76"/>
      <c r="D82" s="76"/>
      <c r="E82" s="76"/>
      <c r="F82" s="76"/>
      <c r="G82" s="76"/>
      <c r="H82" s="99"/>
      <c r="I82" s="70" t="str">
        <f t="shared" si="3"/>
        <v/>
      </c>
      <c r="J82" s="69" t="str">
        <f t="shared" si="4"/>
        <v/>
      </c>
      <c r="K82" s="69"/>
      <c r="L82" s="66"/>
      <c r="M82" s="76"/>
      <c r="N82" s="76"/>
      <c r="O82" s="76"/>
      <c r="P82" s="76"/>
      <c r="Q82" s="76"/>
      <c r="R82" s="76"/>
    </row>
    <row r="83" spans="1:18">
      <c r="A83" s="75"/>
      <c r="B83" s="69"/>
      <c r="C83" s="76"/>
      <c r="D83" s="76"/>
      <c r="E83" s="76"/>
      <c r="F83" s="76"/>
      <c r="G83" s="76"/>
      <c r="H83" s="99"/>
      <c r="I83" s="70" t="str">
        <f t="shared" si="3"/>
        <v/>
      </c>
      <c r="J83" s="69" t="str">
        <f t="shared" si="4"/>
        <v/>
      </c>
      <c r="K83" s="69"/>
      <c r="L83" s="66"/>
      <c r="M83" s="76"/>
      <c r="N83" s="76"/>
      <c r="O83" s="76"/>
      <c r="P83" s="76"/>
      <c r="Q83" s="76"/>
      <c r="R83" s="76"/>
    </row>
    <row r="84" spans="1:18">
      <c r="A84" s="75"/>
      <c r="B84" s="69"/>
      <c r="C84" s="76"/>
      <c r="D84" s="76"/>
      <c r="E84" s="76"/>
      <c r="F84" s="76"/>
      <c r="G84" s="76"/>
      <c r="H84" s="99"/>
      <c r="I84" s="70" t="str">
        <f t="shared" si="3"/>
        <v/>
      </c>
      <c r="J84" s="69" t="str">
        <f t="shared" si="4"/>
        <v/>
      </c>
      <c r="K84" s="69"/>
      <c r="L84" s="66"/>
      <c r="M84" s="76"/>
      <c r="N84" s="76"/>
      <c r="O84" s="76"/>
      <c r="P84" s="76"/>
      <c r="Q84" s="76"/>
      <c r="R84" s="76"/>
    </row>
    <row r="85" spans="1:18">
      <c r="A85" s="75"/>
      <c r="B85" s="69"/>
      <c r="C85" s="76"/>
      <c r="D85" s="76"/>
      <c r="E85" s="76"/>
      <c r="F85" s="76"/>
      <c r="G85" s="76"/>
      <c r="H85" s="99"/>
      <c r="I85" s="70" t="str">
        <f t="shared" si="3"/>
        <v/>
      </c>
      <c r="J85" s="69" t="str">
        <f t="shared" si="4"/>
        <v/>
      </c>
      <c r="K85" s="69"/>
      <c r="L85" s="66"/>
      <c r="M85" s="76"/>
      <c r="N85" s="76"/>
      <c r="O85" s="76"/>
      <c r="P85" s="76"/>
      <c r="Q85" s="76"/>
      <c r="R85" s="76"/>
    </row>
    <row r="86" spans="1:18">
      <c r="A86" s="75"/>
      <c r="B86" s="69"/>
      <c r="C86" s="76"/>
      <c r="D86" s="76"/>
      <c r="E86" s="76"/>
      <c r="F86" s="76"/>
      <c r="G86" s="76"/>
      <c r="H86" s="99"/>
      <c r="I86" s="70" t="str">
        <f t="shared" si="3"/>
        <v/>
      </c>
      <c r="J86" s="69" t="str">
        <f t="shared" si="4"/>
        <v/>
      </c>
      <c r="K86" s="69"/>
      <c r="L86" s="66"/>
      <c r="M86" s="76"/>
      <c r="N86" s="76"/>
      <c r="O86" s="76"/>
      <c r="P86" s="76"/>
      <c r="Q86" s="76"/>
      <c r="R86" s="76"/>
    </row>
    <row r="87" spans="1:18">
      <c r="A87" s="75"/>
      <c r="B87" s="69"/>
      <c r="C87" s="76"/>
      <c r="D87" s="76"/>
      <c r="E87" s="76"/>
      <c r="F87" s="76"/>
      <c r="G87" s="76"/>
      <c r="H87" s="99"/>
      <c r="I87" s="70" t="str">
        <f t="shared" si="3"/>
        <v/>
      </c>
      <c r="J87" s="69" t="str">
        <f t="shared" si="4"/>
        <v/>
      </c>
      <c r="K87" s="69"/>
      <c r="L87" s="66"/>
      <c r="M87" s="76"/>
      <c r="N87" s="76"/>
      <c r="O87" s="76"/>
      <c r="P87" s="76"/>
      <c r="Q87" s="76"/>
      <c r="R87" s="76"/>
    </row>
    <row r="88" spans="1:18">
      <c r="A88" s="75"/>
      <c r="B88" s="69"/>
      <c r="C88" s="76"/>
      <c r="D88" s="76"/>
      <c r="E88" s="76"/>
      <c r="F88" s="76"/>
      <c r="G88" s="76"/>
      <c r="H88" s="99"/>
      <c r="I88" s="70" t="str">
        <f t="shared" si="3"/>
        <v/>
      </c>
      <c r="J88" s="69" t="str">
        <f t="shared" si="4"/>
        <v/>
      </c>
      <c r="K88" s="69"/>
      <c r="L88" s="66"/>
      <c r="M88" s="76"/>
      <c r="N88" s="76"/>
      <c r="O88" s="76"/>
      <c r="P88" s="76"/>
      <c r="Q88" s="76"/>
      <c r="R88" s="76"/>
    </row>
    <row r="89" spans="1:18">
      <c r="A89" s="75"/>
      <c r="B89" s="69"/>
      <c r="C89" s="76"/>
      <c r="D89" s="76"/>
      <c r="E89" s="76"/>
      <c r="F89" s="76"/>
      <c r="G89" s="76"/>
      <c r="H89" s="99"/>
      <c r="I89" s="70" t="str">
        <f t="shared" si="3"/>
        <v/>
      </c>
      <c r="J89" s="69" t="str">
        <f t="shared" si="4"/>
        <v/>
      </c>
      <c r="K89" s="69"/>
      <c r="L89" s="66"/>
      <c r="M89" s="76"/>
      <c r="N89" s="76"/>
      <c r="O89" s="76"/>
      <c r="P89" s="76"/>
      <c r="Q89" s="76"/>
      <c r="R89" s="76"/>
    </row>
    <row r="90" spans="1:18">
      <c r="A90" s="75"/>
      <c r="B90" s="69"/>
      <c r="C90" s="76"/>
      <c r="D90" s="76"/>
      <c r="E90" s="76"/>
      <c r="F90" s="76"/>
      <c r="G90" s="76"/>
      <c r="H90" s="99"/>
      <c r="I90" s="70" t="str">
        <f t="shared" si="3"/>
        <v/>
      </c>
      <c r="J90" s="69" t="str">
        <f t="shared" si="4"/>
        <v/>
      </c>
      <c r="K90" s="69"/>
      <c r="L90" s="66"/>
      <c r="M90" s="76"/>
      <c r="N90" s="76"/>
      <c r="O90" s="76"/>
      <c r="P90" s="76"/>
      <c r="Q90" s="76"/>
      <c r="R90" s="76"/>
    </row>
    <row r="91" spans="1:18">
      <c r="A91" s="75"/>
      <c r="B91" s="69"/>
      <c r="C91" s="76"/>
      <c r="D91" s="76"/>
      <c r="E91" s="76"/>
      <c r="F91" s="76"/>
      <c r="G91" s="76"/>
      <c r="H91" s="99"/>
      <c r="I91" s="70" t="str">
        <f t="shared" si="3"/>
        <v/>
      </c>
      <c r="J91" s="69" t="str">
        <f t="shared" si="4"/>
        <v/>
      </c>
      <c r="K91" s="69"/>
      <c r="L91" s="66"/>
      <c r="M91" s="76"/>
      <c r="N91" s="76"/>
      <c r="O91" s="76"/>
      <c r="P91" s="76"/>
      <c r="Q91" s="76"/>
      <c r="R91" s="76"/>
    </row>
    <row r="92" spans="1:18">
      <c r="A92" s="75"/>
      <c r="B92" s="69"/>
      <c r="C92" s="76"/>
      <c r="D92" s="76"/>
      <c r="E92" s="76"/>
      <c r="F92" s="76"/>
      <c r="G92" s="76"/>
      <c r="H92" s="99"/>
      <c r="I92" s="70" t="str">
        <f t="shared" si="3"/>
        <v/>
      </c>
      <c r="J92" s="69" t="str">
        <f t="shared" si="4"/>
        <v/>
      </c>
      <c r="K92" s="69"/>
      <c r="L92" s="66"/>
      <c r="M92" s="76"/>
      <c r="N92" s="76"/>
      <c r="O92" s="76"/>
      <c r="P92" s="76"/>
      <c r="Q92" s="76"/>
      <c r="R92" s="76"/>
    </row>
    <row r="93" spans="1:18">
      <c r="A93" s="75"/>
      <c r="B93" s="69"/>
      <c r="C93" s="76"/>
      <c r="D93" s="76"/>
      <c r="E93" s="76"/>
      <c r="F93" s="76"/>
      <c r="G93" s="76"/>
      <c r="H93" s="99"/>
      <c r="I93" s="70" t="str">
        <f t="shared" si="3"/>
        <v/>
      </c>
      <c r="J93" s="69" t="str">
        <f t="shared" si="4"/>
        <v/>
      </c>
      <c r="K93" s="69"/>
      <c r="L93" s="66"/>
      <c r="M93" s="76"/>
      <c r="N93" s="76"/>
      <c r="O93" s="76"/>
      <c r="P93" s="76"/>
      <c r="Q93" s="76"/>
      <c r="R93" s="76"/>
    </row>
    <row r="94" spans="1:18">
      <c r="A94" s="75"/>
      <c r="B94" s="69"/>
      <c r="C94" s="76"/>
      <c r="D94" s="76"/>
      <c r="E94" s="76"/>
      <c r="F94" s="76"/>
      <c r="G94" s="76"/>
      <c r="H94" s="99"/>
      <c r="I94" s="70" t="str">
        <f t="shared" si="3"/>
        <v/>
      </c>
      <c r="J94" s="69" t="str">
        <f t="shared" si="4"/>
        <v/>
      </c>
      <c r="K94" s="69"/>
      <c r="L94" s="66"/>
      <c r="M94" s="76"/>
      <c r="N94" s="76"/>
      <c r="O94" s="76"/>
      <c r="P94" s="76"/>
      <c r="Q94" s="76"/>
      <c r="R94" s="76"/>
    </row>
    <row r="95" spans="1:18">
      <c r="A95" s="75"/>
      <c r="B95" s="69"/>
      <c r="C95" s="76"/>
      <c r="D95" s="76"/>
      <c r="E95" s="76"/>
      <c r="F95" s="76"/>
      <c r="G95" s="76"/>
      <c r="H95" s="99"/>
      <c r="I95" s="70" t="str">
        <f t="shared" si="3"/>
        <v/>
      </c>
      <c r="J95" s="69" t="str">
        <f t="shared" si="4"/>
        <v/>
      </c>
      <c r="K95" s="69"/>
      <c r="L95" s="66"/>
      <c r="M95" s="76"/>
      <c r="N95" s="76"/>
      <c r="O95" s="76"/>
      <c r="P95" s="76"/>
      <c r="Q95" s="76"/>
      <c r="R95" s="76"/>
    </row>
    <row r="96" spans="1:18">
      <c r="A96" s="75"/>
      <c r="B96" s="69"/>
      <c r="C96" s="76"/>
      <c r="D96" s="76"/>
      <c r="E96" s="76"/>
      <c r="F96" s="76"/>
      <c r="G96" s="76"/>
      <c r="H96" s="99"/>
      <c r="I96" s="70" t="str">
        <f t="shared" si="3"/>
        <v/>
      </c>
      <c r="J96" s="69" t="str">
        <f t="shared" si="4"/>
        <v/>
      </c>
      <c r="K96" s="69"/>
      <c r="L96" s="66"/>
      <c r="M96" s="76"/>
      <c r="N96" s="76"/>
      <c r="O96" s="76"/>
      <c r="P96" s="76"/>
      <c r="Q96" s="76"/>
      <c r="R96" s="76"/>
    </row>
    <row r="97" spans="1:18">
      <c r="A97" s="75"/>
      <c r="B97" s="69"/>
      <c r="C97" s="76"/>
      <c r="D97" s="76"/>
      <c r="E97" s="76"/>
      <c r="F97" s="76"/>
      <c r="G97" s="76"/>
      <c r="H97" s="99"/>
      <c r="I97" s="70" t="str">
        <f t="shared" si="3"/>
        <v/>
      </c>
      <c r="J97" s="69" t="str">
        <f t="shared" si="4"/>
        <v/>
      </c>
      <c r="K97" s="69"/>
      <c r="L97" s="66"/>
      <c r="M97" s="76"/>
      <c r="N97" s="76"/>
      <c r="O97" s="76"/>
      <c r="P97" s="76"/>
      <c r="Q97" s="76"/>
      <c r="R97" s="76"/>
    </row>
    <row r="98" spans="1:18">
      <c r="A98" s="75"/>
      <c r="B98" s="69"/>
      <c r="C98" s="76"/>
      <c r="D98" s="76"/>
      <c r="E98" s="76"/>
      <c r="F98" s="76"/>
      <c r="G98" s="76"/>
      <c r="H98" s="99"/>
      <c r="I98" s="70" t="str">
        <f t="shared" si="3"/>
        <v/>
      </c>
      <c r="J98" s="69" t="str">
        <f t="shared" si="4"/>
        <v/>
      </c>
      <c r="K98" s="69"/>
      <c r="L98" s="66"/>
      <c r="M98" s="76"/>
      <c r="N98" s="76"/>
      <c r="O98" s="76"/>
      <c r="P98" s="76"/>
      <c r="Q98" s="76"/>
      <c r="R98" s="76"/>
    </row>
    <row r="99" spans="1:18">
      <c r="A99" s="75"/>
      <c r="B99" s="69"/>
      <c r="C99" s="76"/>
      <c r="D99" s="76"/>
      <c r="E99" s="76"/>
      <c r="F99" s="76"/>
      <c r="G99" s="76"/>
      <c r="H99" s="99"/>
      <c r="I99" s="70" t="str">
        <f t="shared" si="3"/>
        <v/>
      </c>
      <c r="J99" s="69" t="str">
        <f t="shared" si="4"/>
        <v/>
      </c>
      <c r="K99" s="69"/>
      <c r="L99" s="66"/>
      <c r="M99" s="76"/>
      <c r="N99" s="76"/>
      <c r="O99" s="76"/>
      <c r="P99" s="76"/>
      <c r="Q99" s="76"/>
      <c r="R99" s="76"/>
    </row>
    <row r="100" spans="1:18">
      <c r="A100" s="75"/>
      <c r="B100" s="69"/>
      <c r="C100" s="76"/>
      <c r="D100" s="76"/>
      <c r="E100" s="76"/>
      <c r="F100" s="76"/>
      <c r="G100" s="76"/>
      <c r="H100" s="99"/>
      <c r="I100" s="70" t="str">
        <f t="shared" si="3"/>
        <v/>
      </c>
      <c r="J100" s="69" t="str">
        <f t="shared" si="4"/>
        <v/>
      </c>
      <c r="K100" s="69"/>
      <c r="L100" s="66"/>
      <c r="M100" s="76"/>
      <c r="N100" s="76"/>
      <c r="O100" s="76"/>
      <c r="P100" s="76"/>
      <c r="Q100" s="76"/>
      <c r="R100" s="76"/>
    </row>
    <row r="101" spans="1:18">
      <c r="A101" s="75"/>
      <c r="B101" s="69"/>
      <c r="C101" s="76"/>
      <c r="D101" s="76"/>
      <c r="E101" s="76"/>
      <c r="F101" s="76"/>
      <c r="G101" s="76"/>
      <c r="H101" s="99"/>
      <c r="I101" s="70" t="str">
        <f t="shared" si="3"/>
        <v/>
      </c>
      <c r="J101" s="69" t="str">
        <f t="shared" si="4"/>
        <v/>
      </c>
      <c r="K101" s="69"/>
      <c r="L101" s="66"/>
      <c r="M101" s="76"/>
      <c r="N101" s="76"/>
      <c r="O101" s="76"/>
      <c r="P101" s="76"/>
      <c r="Q101" s="76"/>
      <c r="R101" s="76"/>
    </row>
    <row r="102" spans="1:18">
      <c r="A102" s="75"/>
      <c r="B102" s="69"/>
      <c r="C102" s="76"/>
      <c r="D102" s="76"/>
      <c r="E102" s="76"/>
      <c r="F102" s="76"/>
      <c r="G102" s="76"/>
      <c r="H102" s="99"/>
      <c r="I102" s="70" t="str">
        <f t="shared" si="3"/>
        <v/>
      </c>
      <c r="J102" s="69" t="str">
        <f t="shared" si="4"/>
        <v/>
      </c>
      <c r="K102" s="69"/>
      <c r="L102" s="66"/>
      <c r="M102" s="76"/>
      <c r="N102" s="76"/>
      <c r="O102" s="76"/>
      <c r="P102" s="76"/>
      <c r="Q102" s="76"/>
      <c r="R102" s="76"/>
    </row>
    <row r="103" spans="1:18">
      <c r="A103" s="75"/>
      <c r="B103" s="69"/>
      <c r="C103" s="76"/>
      <c r="D103" s="76"/>
      <c r="E103" s="76"/>
      <c r="F103" s="76"/>
      <c r="G103" s="76"/>
      <c r="H103" s="99"/>
      <c r="I103" s="70" t="str">
        <f t="shared" si="3"/>
        <v/>
      </c>
      <c r="J103" s="69" t="str">
        <f t="shared" si="4"/>
        <v/>
      </c>
      <c r="K103" s="69"/>
      <c r="L103" s="66"/>
      <c r="M103" s="76"/>
      <c r="N103" s="76"/>
      <c r="O103" s="76"/>
      <c r="P103" s="76"/>
      <c r="Q103" s="76"/>
      <c r="R103" s="76"/>
    </row>
    <row r="104" spans="1:18">
      <c r="A104" s="75"/>
      <c r="B104" s="69"/>
      <c r="C104" s="76"/>
      <c r="D104" s="76"/>
      <c r="E104" s="76"/>
      <c r="F104" s="76"/>
      <c r="G104" s="76"/>
      <c r="H104" s="99"/>
      <c r="I104" s="70" t="str">
        <f t="shared" si="3"/>
        <v/>
      </c>
      <c r="J104" s="69" t="str">
        <f t="shared" si="4"/>
        <v/>
      </c>
      <c r="K104" s="69"/>
      <c r="L104" s="66"/>
      <c r="M104" s="76"/>
      <c r="N104" s="76"/>
      <c r="O104" s="76"/>
      <c r="P104" s="76"/>
      <c r="Q104" s="76"/>
      <c r="R104" s="76"/>
    </row>
    <row r="105" spans="1:18">
      <c r="A105" s="75"/>
      <c r="B105" s="69"/>
      <c r="C105" s="76"/>
      <c r="D105" s="76"/>
      <c r="E105" s="76"/>
      <c r="F105" s="76"/>
      <c r="G105" s="76"/>
      <c r="H105" s="99"/>
      <c r="I105" s="70" t="str">
        <f t="shared" si="3"/>
        <v/>
      </c>
      <c r="J105" s="69" t="str">
        <f t="shared" si="4"/>
        <v/>
      </c>
      <c r="K105" s="69"/>
      <c r="L105" s="66"/>
      <c r="M105" s="76"/>
      <c r="N105" s="76"/>
      <c r="O105" s="76"/>
      <c r="P105" s="76"/>
      <c r="Q105" s="76"/>
      <c r="R105" s="76"/>
    </row>
    <row r="106" spans="1:18">
      <c r="A106" s="75"/>
      <c r="B106" s="69"/>
      <c r="C106" s="76"/>
      <c r="D106" s="76"/>
      <c r="E106" s="76"/>
      <c r="F106" s="76"/>
      <c r="G106" s="76"/>
      <c r="H106" s="99"/>
      <c r="I106" s="70" t="str">
        <f t="shared" si="3"/>
        <v/>
      </c>
      <c r="J106" s="69" t="str">
        <f t="shared" si="4"/>
        <v/>
      </c>
      <c r="K106" s="69"/>
      <c r="L106" s="66"/>
      <c r="M106" s="76"/>
      <c r="N106" s="76"/>
      <c r="O106" s="76"/>
      <c r="P106" s="76"/>
      <c r="Q106" s="76"/>
      <c r="R106" s="76"/>
    </row>
    <row r="107" spans="1:18">
      <c r="A107" s="75"/>
      <c r="B107" s="69"/>
      <c r="C107" s="76"/>
      <c r="D107" s="76"/>
      <c r="E107" s="76"/>
      <c r="F107" s="76"/>
      <c r="G107" s="76"/>
      <c r="H107" s="99"/>
      <c r="I107" s="70" t="str">
        <f t="shared" si="3"/>
        <v/>
      </c>
      <c r="J107" s="69" t="str">
        <f t="shared" si="4"/>
        <v/>
      </c>
      <c r="K107" s="69"/>
      <c r="L107" s="66"/>
      <c r="M107" s="76"/>
      <c r="N107" s="76"/>
      <c r="O107" s="76"/>
      <c r="P107" s="76"/>
      <c r="Q107" s="76"/>
      <c r="R107" s="76"/>
    </row>
    <row r="108" spans="1:18">
      <c r="A108" s="75"/>
      <c r="B108" s="69"/>
      <c r="C108" s="76"/>
      <c r="D108" s="76"/>
      <c r="E108" s="76"/>
      <c r="F108" s="76"/>
      <c r="G108" s="76"/>
      <c r="H108" s="99"/>
      <c r="I108" s="70" t="str">
        <f t="shared" si="3"/>
        <v/>
      </c>
      <c r="J108" s="69" t="str">
        <f t="shared" si="4"/>
        <v/>
      </c>
      <c r="K108" s="69"/>
      <c r="L108" s="66"/>
      <c r="M108" s="76"/>
      <c r="N108" s="76"/>
      <c r="O108" s="76"/>
      <c r="P108" s="76"/>
      <c r="Q108" s="76"/>
      <c r="R108" s="76"/>
    </row>
    <row r="109" spans="1:18">
      <c r="A109" s="75"/>
      <c r="B109" s="69"/>
      <c r="C109" s="76"/>
      <c r="D109" s="76"/>
      <c r="E109" s="76"/>
      <c r="F109" s="76"/>
      <c r="G109" s="76"/>
      <c r="H109" s="99"/>
      <c r="I109" s="70" t="str">
        <f t="shared" si="3"/>
        <v/>
      </c>
      <c r="J109" s="69" t="str">
        <f t="shared" si="4"/>
        <v/>
      </c>
      <c r="K109" s="69"/>
      <c r="L109" s="66"/>
      <c r="M109" s="76"/>
      <c r="N109" s="76"/>
      <c r="O109" s="76"/>
      <c r="P109" s="76"/>
      <c r="Q109" s="76"/>
      <c r="R109" s="76"/>
    </row>
    <row r="110" spans="1:18">
      <c r="A110" s="75"/>
      <c r="B110" s="69"/>
      <c r="C110" s="76"/>
      <c r="D110" s="76"/>
      <c r="E110" s="76"/>
      <c r="F110" s="76"/>
      <c r="G110" s="76"/>
      <c r="H110" s="99"/>
      <c r="I110" s="70" t="str">
        <f t="shared" si="3"/>
        <v/>
      </c>
      <c r="J110" s="69" t="str">
        <f t="shared" si="4"/>
        <v/>
      </c>
      <c r="K110" s="69"/>
      <c r="L110" s="66"/>
      <c r="M110" s="76"/>
      <c r="N110" s="76"/>
      <c r="O110" s="76"/>
      <c r="P110" s="76"/>
      <c r="Q110" s="76"/>
      <c r="R110" s="76"/>
    </row>
    <row r="111" spans="1:18">
      <c r="A111" s="75"/>
      <c r="B111" s="69"/>
      <c r="C111" s="76"/>
      <c r="D111" s="76"/>
      <c r="E111" s="76"/>
      <c r="F111" s="76"/>
      <c r="G111" s="76"/>
      <c r="H111" s="99"/>
      <c r="I111" s="70" t="str">
        <f t="shared" si="3"/>
        <v/>
      </c>
      <c r="J111" s="69" t="str">
        <f t="shared" si="4"/>
        <v/>
      </c>
      <c r="K111" s="69"/>
      <c r="L111" s="66"/>
      <c r="M111" s="76"/>
      <c r="N111" s="76"/>
      <c r="O111" s="76"/>
      <c r="P111" s="76"/>
      <c r="Q111" s="76"/>
      <c r="R111" s="76"/>
    </row>
    <row r="112" spans="1:18">
      <c r="A112" s="75"/>
      <c r="B112" s="69"/>
      <c r="C112" s="76"/>
      <c r="D112" s="76"/>
      <c r="E112" s="76"/>
      <c r="F112" s="76"/>
      <c r="G112" s="76"/>
      <c r="H112" s="99"/>
      <c r="I112" s="70" t="str">
        <f t="shared" si="3"/>
        <v/>
      </c>
      <c r="J112" s="69" t="str">
        <f t="shared" si="4"/>
        <v/>
      </c>
      <c r="K112" s="69"/>
      <c r="L112" s="66"/>
      <c r="M112" s="76"/>
      <c r="N112" s="76"/>
      <c r="O112" s="76"/>
      <c r="P112" s="76"/>
      <c r="Q112" s="76"/>
      <c r="R112" s="76"/>
    </row>
  </sheetData>
  <conditionalFormatting sqref="A3:K13">
    <cfRule type="expression" dxfId="0" priority="1">
      <formula>$S3:$S19=7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L115"/>
  <sheetViews>
    <sheetView workbookViewId="0">
      <selection activeCell="B9" sqref="B9"/>
    </sheetView>
  </sheetViews>
  <sheetFormatPr baseColWidth="10" defaultRowHeight="15"/>
  <cols>
    <col min="1" max="1" width="26" customWidth="1"/>
    <col min="2" max="2" width="30.28515625" customWidth="1"/>
    <col min="3" max="3" width="11.42578125" style="4"/>
    <col min="4" max="4" width="20.140625" customWidth="1"/>
    <col min="5" max="5" width="20.140625" style="4" customWidth="1"/>
    <col min="6" max="6" width="24.5703125" customWidth="1"/>
    <col min="7" max="7" width="15.85546875" style="89" customWidth="1"/>
    <col min="8" max="8" width="29.28515625" customWidth="1"/>
  </cols>
  <sheetData>
    <row r="1" spans="1:64" ht="18.75">
      <c r="A1" s="1" t="s">
        <v>0</v>
      </c>
      <c r="B1" s="1" t="s">
        <v>1</v>
      </c>
      <c r="C1" s="1" t="s">
        <v>2</v>
      </c>
      <c r="D1" s="1" t="s">
        <v>3</v>
      </c>
      <c r="E1" s="2" t="s">
        <v>23</v>
      </c>
      <c r="F1" s="2" t="s">
        <v>4</v>
      </c>
      <c r="G1" s="9" t="s">
        <v>5</v>
      </c>
      <c r="H1" s="8" t="s">
        <v>6</v>
      </c>
    </row>
    <row r="2" spans="1:64" ht="20.100000000000001" customHeight="1">
      <c r="A2" s="3" t="s">
        <v>40</v>
      </c>
      <c r="B2" s="3" t="s">
        <v>42</v>
      </c>
      <c r="C2" s="16">
        <v>69000</v>
      </c>
      <c r="D2" s="3" t="s">
        <v>41</v>
      </c>
      <c r="E2" s="16"/>
      <c r="F2" s="3"/>
      <c r="G2" s="88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64" ht="20.100000000000001" customHeight="1">
      <c r="A3" s="3"/>
      <c r="B3" s="3"/>
      <c r="C3" s="16"/>
      <c r="D3" s="3"/>
      <c r="E3" s="16"/>
      <c r="F3" s="3"/>
      <c r="G3" s="88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1:64" ht="20.100000000000001" customHeight="1">
      <c r="A4" s="3"/>
      <c r="B4" s="3"/>
      <c r="C4" s="16"/>
      <c r="D4" s="3"/>
      <c r="E4" s="16"/>
      <c r="F4" s="3"/>
      <c r="G4" s="88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1:64" ht="20.100000000000001" customHeight="1">
      <c r="A5" s="3"/>
      <c r="B5" s="3"/>
      <c r="C5" s="16"/>
      <c r="D5" s="3"/>
      <c r="E5" s="16"/>
      <c r="F5" s="3"/>
      <c r="G5" s="88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</row>
    <row r="6" spans="1:64" ht="20.100000000000001" customHeight="1">
      <c r="A6" s="3"/>
      <c r="B6" s="3"/>
      <c r="C6" s="16"/>
      <c r="D6" s="3"/>
      <c r="E6" s="16"/>
      <c r="F6" s="3"/>
      <c r="G6" s="88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spans="1:64" ht="20.100000000000001" customHeight="1">
      <c r="A7" s="3"/>
      <c r="B7" s="3"/>
      <c r="C7" s="16"/>
      <c r="D7" s="3"/>
      <c r="E7" s="16"/>
      <c r="F7" s="3"/>
      <c r="G7" s="88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</row>
    <row r="8" spans="1:64" ht="20.100000000000001" customHeight="1">
      <c r="A8" s="3"/>
      <c r="B8" s="3"/>
      <c r="C8" s="16"/>
      <c r="D8" s="3"/>
      <c r="E8" s="16"/>
      <c r="F8" s="3"/>
      <c r="G8" s="88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1:64" ht="20.100000000000001" customHeight="1">
      <c r="A9" s="3"/>
      <c r="B9" s="3"/>
      <c r="C9" s="16"/>
      <c r="D9" s="3"/>
      <c r="E9" s="16"/>
      <c r="F9" s="3"/>
      <c r="G9" s="88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</row>
    <row r="10" spans="1:64" ht="20.100000000000001" customHeight="1">
      <c r="A10" s="3"/>
      <c r="B10" s="3"/>
      <c r="C10" s="16"/>
      <c r="D10" s="3"/>
      <c r="E10" s="16"/>
      <c r="F10" s="3"/>
      <c r="G10" s="88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1:64" ht="20.100000000000001" customHeight="1">
      <c r="A11" s="3"/>
      <c r="B11" s="3"/>
      <c r="C11" s="16"/>
      <c r="D11" s="3"/>
      <c r="E11" s="16"/>
      <c r="F11" s="3"/>
      <c r="G11" s="88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</row>
    <row r="12" spans="1:64" ht="20.100000000000001" customHeight="1">
      <c r="A12" s="3"/>
      <c r="B12" s="3"/>
      <c r="C12" s="16"/>
      <c r="D12" s="3"/>
      <c r="E12" s="16"/>
      <c r="F12" s="3"/>
      <c r="G12" s="88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1:64" ht="20.100000000000001" customHeight="1">
      <c r="A13" s="3"/>
      <c r="B13" s="3"/>
      <c r="C13" s="16"/>
      <c r="D13" s="3"/>
      <c r="E13" s="16"/>
      <c r="F13" s="3"/>
      <c r="G13" s="88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</row>
    <row r="14" spans="1:64" ht="20.100000000000001" customHeight="1">
      <c r="A14" s="3"/>
      <c r="B14" s="3"/>
      <c r="C14" s="16"/>
      <c r="D14" s="3"/>
      <c r="E14" s="16"/>
      <c r="F14" s="3"/>
      <c r="G14" s="88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1:64" ht="20.100000000000001" customHeight="1">
      <c r="A15" s="3"/>
      <c r="B15" s="3"/>
      <c r="C15" s="16"/>
      <c r="D15" s="3"/>
      <c r="E15" s="16"/>
      <c r="F15" s="3"/>
      <c r="G15" s="88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1:64" ht="20.100000000000001" customHeight="1">
      <c r="A16" s="3"/>
      <c r="B16" s="3"/>
      <c r="C16" s="16"/>
      <c r="D16" s="3"/>
      <c r="E16" s="16"/>
      <c r="F16" s="3"/>
      <c r="G16" s="88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</row>
    <row r="17" spans="1:64" ht="20.100000000000001" customHeight="1">
      <c r="A17" s="3"/>
      <c r="B17" s="3"/>
      <c r="C17" s="16"/>
      <c r="D17" s="3"/>
      <c r="E17" s="16"/>
      <c r="F17" s="3"/>
      <c r="G17" s="88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</row>
    <row r="18" spans="1:64" ht="20.100000000000001" customHeight="1">
      <c r="A18" s="3"/>
      <c r="B18" s="3"/>
      <c r="C18" s="16"/>
      <c r="D18" s="3"/>
      <c r="E18" s="16"/>
      <c r="F18" s="3"/>
      <c r="G18" s="88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</row>
    <row r="19" spans="1:64" ht="20.100000000000001" customHeight="1">
      <c r="A19" s="3"/>
      <c r="B19" s="3"/>
      <c r="C19" s="16"/>
      <c r="D19" s="3"/>
      <c r="E19" s="16"/>
      <c r="F19" s="3"/>
      <c r="G19" s="88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</row>
    <row r="20" spans="1:64" ht="20.100000000000001" customHeight="1">
      <c r="A20" s="3"/>
      <c r="B20" s="3"/>
      <c r="C20" s="16"/>
      <c r="D20" s="3"/>
      <c r="E20" s="16"/>
      <c r="F20" s="3"/>
      <c r="G20" s="88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</row>
    <row r="21" spans="1:64" ht="20.100000000000001" customHeight="1">
      <c r="A21" s="3"/>
      <c r="B21" s="3"/>
      <c r="C21" s="16"/>
      <c r="D21" s="3"/>
      <c r="E21" s="16"/>
      <c r="F21" s="3"/>
      <c r="G21" s="88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</row>
    <row r="22" spans="1:64" ht="20.100000000000001" customHeight="1">
      <c r="A22" s="3"/>
      <c r="B22" s="3"/>
      <c r="C22" s="16"/>
      <c r="D22" s="3"/>
      <c r="E22" s="16"/>
      <c r="F22" s="3"/>
      <c r="G22" s="88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</row>
    <row r="23" spans="1:64" ht="20.100000000000001" customHeight="1">
      <c r="A23" s="3"/>
      <c r="B23" s="3"/>
      <c r="C23" s="16"/>
      <c r="D23" s="3"/>
      <c r="E23" s="16"/>
      <c r="F23" s="3"/>
      <c r="G23" s="88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</row>
    <row r="24" spans="1:64" ht="20.100000000000001" customHeight="1">
      <c r="A24" s="3"/>
      <c r="B24" s="3"/>
      <c r="C24" s="16"/>
      <c r="D24" s="3"/>
      <c r="E24" s="16"/>
      <c r="F24" s="3"/>
      <c r="G24" s="88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</row>
    <row r="25" spans="1:64" ht="20.100000000000001" customHeight="1">
      <c r="A25" s="3"/>
      <c r="B25" s="3"/>
      <c r="C25" s="16"/>
      <c r="D25" s="3"/>
      <c r="E25" s="16"/>
      <c r="F25" s="3"/>
      <c r="G25" s="88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1:64" ht="20.100000000000001" customHeight="1">
      <c r="A26" s="3"/>
      <c r="B26" s="3"/>
      <c r="C26" s="16"/>
      <c r="D26" s="3"/>
      <c r="E26" s="16"/>
      <c r="F26" s="3"/>
      <c r="G26" s="88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</row>
    <row r="27" spans="1:64" ht="20.100000000000001" customHeight="1">
      <c r="A27" s="3"/>
      <c r="B27" s="3"/>
      <c r="C27" s="16"/>
      <c r="D27" s="3"/>
      <c r="E27" s="16"/>
      <c r="F27" s="3"/>
      <c r="G27" s="88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</row>
    <row r="28" spans="1:64" ht="20.100000000000001" customHeight="1">
      <c r="A28" s="3"/>
      <c r="B28" s="3"/>
      <c r="C28" s="16"/>
      <c r="D28" s="3"/>
      <c r="E28" s="16"/>
      <c r="F28" s="3"/>
      <c r="G28" s="88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</row>
    <row r="29" spans="1:64" ht="20.100000000000001" customHeight="1">
      <c r="A29" s="3"/>
      <c r="B29" s="3"/>
      <c r="C29" s="16"/>
      <c r="D29" s="3"/>
      <c r="E29" s="16"/>
      <c r="F29" s="3"/>
      <c r="G29" s="88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</row>
    <row r="30" spans="1:64" ht="20.100000000000001" customHeight="1">
      <c r="A30" s="3"/>
      <c r="B30" s="3"/>
      <c r="C30" s="16"/>
      <c r="D30" s="3"/>
      <c r="E30" s="16"/>
      <c r="F30" s="3"/>
      <c r="G30" s="88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</row>
    <row r="31" spans="1:64" ht="20.100000000000001" customHeight="1">
      <c r="A31" s="3"/>
      <c r="B31" s="3"/>
      <c r="C31" s="16"/>
      <c r="D31" s="3"/>
      <c r="E31" s="16"/>
      <c r="F31" s="3"/>
      <c r="G31" s="88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</row>
    <row r="32" spans="1:64" ht="20.100000000000001" customHeight="1">
      <c r="A32" s="3"/>
      <c r="B32" s="3"/>
      <c r="C32" s="16"/>
      <c r="D32" s="3"/>
      <c r="E32" s="16"/>
      <c r="F32" s="3"/>
      <c r="G32" s="88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</row>
    <row r="33" spans="1:64" ht="20.100000000000001" customHeight="1">
      <c r="A33" s="3"/>
      <c r="B33" s="3"/>
      <c r="C33" s="16"/>
      <c r="D33" s="3"/>
      <c r="E33" s="16"/>
      <c r="F33" s="3"/>
      <c r="G33" s="88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</row>
    <row r="34" spans="1:64" ht="20.100000000000001" customHeight="1">
      <c r="A34" s="3"/>
      <c r="B34" s="3"/>
      <c r="C34" s="16"/>
      <c r="D34" s="3"/>
      <c r="E34" s="16"/>
      <c r="F34" s="3"/>
      <c r="G34" s="88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</row>
    <row r="35" spans="1:64" ht="20.100000000000001" customHeight="1">
      <c r="A35" s="3"/>
      <c r="B35" s="3"/>
      <c r="C35" s="16"/>
      <c r="D35" s="3"/>
      <c r="E35" s="16"/>
      <c r="F35" s="3"/>
      <c r="G35" s="88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</row>
    <row r="36" spans="1:64" ht="20.100000000000001" customHeight="1">
      <c r="A36" s="3"/>
      <c r="B36" s="3"/>
      <c r="C36" s="16"/>
      <c r="D36" s="3"/>
      <c r="E36" s="16"/>
      <c r="F36" s="3"/>
      <c r="G36" s="88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</row>
    <row r="37" spans="1:64" ht="20.100000000000001" customHeight="1">
      <c r="A37" s="3"/>
      <c r="B37" s="3"/>
      <c r="C37" s="16"/>
      <c r="D37" s="3"/>
      <c r="E37" s="16"/>
      <c r="F37" s="3"/>
      <c r="G37" s="88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</row>
    <row r="38" spans="1:64" ht="20.100000000000001" customHeight="1">
      <c r="A38" s="3"/>
      <c r="B38" s="3"/>
      <c r="C38" s="16"/>
      <c r="D38" s="3"/>
      <c r="E38" s="16"/>
      <c r="F38" s="3"/>
      <c r="G38" s="88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</row>
    <row r="39" spans="1:64" ht="20.100000000000001" customHeight="1">
      <c r="A39" s="3"/>
      <c r="B39" s="3"/>
      <c r="C39" s="16"/>
      <c r="D39" s="3"/>
      <c r="E39" s="16"/>
      <c r="F39" s="3"/>
      <c r="G39" s="88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</row>
    <row r="40" spans="1:64" ht="20.100000000000001" customHeight="1">
      <c r="A40" s="3"/>
      <c r="B40" s="3"/>
      <c r="C40" s="16"/>
      <c r="D40" s="3"/>
      <c r="E40" s="16"/>
      <c r="F40" s="3"/>
      <c r="G40" s="88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64" ht="20.100000000000001" customHeight="1">
      <c r="A41" s="3"/>
      <c r="B41" s="3"/>
      <c r="C41" s="16"/>
      <c r="D41" s="3"/>
      <c r="E41" s="16"/>
      <c r="F41" s="3"/>
      <c r="G41" s="88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64" ht="20.100000000000001" customHeight="1">
      <c r="A42" s="3"/>
      <c r="B42" s="3"/>
      <c r="C42" s="16"/>
      <c r="D42" s="3"/>
      <c r="E42" s="16"/>
      <c r="F42" s="3"/>
      <c r="G42" s="88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64" ht="20.100000000000001" customHeight="1">
      <c r="A43" s="3"/>
      <c r="B43" s="3"/>
      <c r="C43" s="16"/>
      <c r="D43" s="3"/>
      <c r="E43" s="16"/>
      <c r="F43" s="3"/>
      <c r="G43" s="88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64" ht="20.100000000000001" customHeight="1">
      <c r="A44" s="3"/>
      <c r="B44" s="3"/>
      <c r="C44" s="16"/>
      <c r="D44" s="3"/>
      <c r="E44" s="16"/>
      <c r="F44" s="3"/>
      <c r="G44" s="88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64" ht="20.100000000000001" customHeight="1">
      <c r="A45" s="3"/>
      <c r="B45" s="3"/>
      <c r="C45" s="16"/>
      <c r="D45" s="3"/>
      <c r="E45" s="16"/>
      <c r="F45" s="3"/>
      <c r="G45" s="88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64" ht="20.100000000000001" customHeight="1">
      <c r="A46" s="3"/>
      <c r="B46" s="3"/>
      <c r="C46" s="16"/>
      <c r="D46" s="3"/>
      <c r="E46" s="16"/>
      <c r="F46" s="3"/>
      <c r="G46" s="88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64" ht="20.100000000000001" customHeight="1">
      <c r="A47" s="3"/>
      <c r="B47" s="3"/>
      <c r="C47" s="16"/>
      <c r="D47" s="3"/>
      <c r="E47" s="16"/>
      <c r="F47" s="3"/>
      <c r="G47" s="88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1:64" ht="20.100000000000001" customHeight="1">
      <c r="A48" s="3"/>
      <c r="B48" s="3"/>
      <c r="C48" s="16"/>
      <c r="D48" s="3"/>
      <c r="E48" s="16"/>
      <c r="F48" s="3"/>
      <c r="G48" s="88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</row>
    <row r="49" spans="1:64" ht="20.100000000000001" customHeight="1">
      <c r="A49" s="3"/>
      <c r="B49" s="3"/>
      <c r="C49" s="16"/>
      <c r="D49" s="3"/>
      <c r="E49" s="16"/>
      <c r="F49" s="3"/>
      <c r="G49" s="88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64" ht="20.100000000000001" customHeight="1">
      <c r="A50" s="3"/>
      <c r="B50" s="3"/>
      <c r="C50" s="16"/>
      <c r="D50" s="3"/>
      <c r="E50" s="16"/>
      <c r="F50" s="3"/>
      <c r="G50" s="88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64" ht="20.100000000000001" customHeight="1">
      <c r="A51" s="3"/>
      <c r="B51" s="3"/>
      <c r="C51" s="16"/>
      <c r="D51" s="3"/>
      <c r="E51" s="16"/>
      <c r="F51" s="3"/>
      <c r="G51" s="88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</row>
    <row r="52" spans="1:64" ht="20.100000000000001" customHeight="1">
      <c r="A52" s="3"/>
      <c r="B52" s="3"/>
      <c r="C52" s="16"/>
      <c r="D52" s="3"/>
      <c r="E52" s="16"/>
      <c r="F52" s="3"/>
      <c r="G52" s="88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</row>
    <row r="53" spans="1:64" ht="20.100000000000001" customHeight="1">
      <c r="A53" s="3"/>
      <c r="B53" s="3"/>
      <c r="C53" s="16"/>
      <c r="D53" s="3"/>
      <c r="E53" s="16"/>
      <c r="F53" s="3"/>
      <c r="G53" s="88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</row>
    <row r="54" spans="1:64" ht="20.100000000000001" customHeight="1">
      <c r="A54" s="3"/>
      <c r="B54" s="3"/>
      <c r="C54" s="16"/>
      <c r="D54" s="3"/>
      <c r="E54" s="16"/>
      <c r="F54" s="3"/>
      <c r="G54" s="88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</row>
    <row r="55" spans="1:64" ht="20.100000000000001" customHeight="1">
      <c r="A55" s="3"/>
      <c r="B55" s="3"/>
      <c r="C55" s="16"/>
      <c r="D55" s="3"/>
      <c r="E55" s="16"/>
      <c r="F55" s="3"/>
      <c r="G55" s="88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</row>
    <row r="56" spans="1:64" ht="20.100000000000001" customHeight="1">
      <c r="A56" s="3"/>
      <c r="B56" s="3"/>
      <c r="C56" s="16"/>
      <c r="D56" s="3"/>
      <c r="E56" s="16"/>
      <c r="F56" s="3"/>
      <c r="G56" s="88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</row>
    <row r="57" spans="1:64" ht="20.100000000000001" customHeight="1">
      <c r="A57" s="3"/>
      <c r="B57" s="3"/>
      <c r="C57" s="16"/>
      <c r="D57" s="3"/>
      <c r="E57" s="16"/>
      <c r="F57" s="3"/>
      <c r="G57" s="88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</row>
    <row r="58" spans="1:64" ht="20.100000000000001" customHeight="1">
      <c r="A58" s="3"/>
      <c r="B58" s="3"/>
      <c r="C58" s="16"/>
      <c r="D58" s="3"/>
      <c r="E58" s="16"/>
      <c r="F58" s="3"/>
      <c r="G58" s="88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</row>
    <row r="59" spans="1:64" ht="20.100000000000001" customHeight="1">
      <c r="A59" s="3"/>
      <c r="B59" s="3"/>
      <c r="C59" s="16"/>
      <c r="D59" s="3"/>
      <c r="E59" s="16"/>
      <c r="F59" s="3"/>
      <c r="G59" s="88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</row>
    <row r="60" spans="1:64" ht="20.100000000000001" customHeight="1">
      <c r="A60" s="3"/>
      <c r="B60" s="3"/>
      <c r="C60" s="16"/>
      <c r="D60" s="3"/>
      <c r="E60" s="16"/>
      <c r="F60" s="3"/>
      <c r="G60" s="88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</row>
    <row r="61" spans="1:64" ht="20.100000000000001" customHeight="1">
      <c r="A61" s="3"/>
      <c r="B61" s="3"/>
      <c r="C61" s="16"/>
      <c r="D61" s="3"/>
      <c r="E61" s="16"/>
      <c r="F61" s="3"/>
      <c r="G61" s="88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</row>
    <row r="62" spans="1:64" ht="20.100000000000001" customHeight="1">
      <c r="A62" s="3"/>
      <c r="B62" s="3"/>
      <c r="C62" s="16"/>
      <c r="D62" s="3"/>
      <c r="E62" s="16"/>
      <c r="F62" s="3"/>
      <c r="G62" s="88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</row>
    <row r="63" spans="1:64" ht="20.100000000000001" customHeight="1">
      <c r="A63" s="3"/>
      <c r="B63" s="3"/>
      <c r="C63" s="16"/>
      <c r="D63" s="3"/>
      <c r="E63" s="16"/>
      <c r="F63" s="3"/>
      <c r="G63" s="88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</row>
    <row r="64" spans="1:64" ht="20.100000000000001" customHeight="1">
      <c r="A64" s="3"/>
      <c r="B64" s="3"/>
      <c r="C64" s="16"/>
      <c r="D64" s="3"/>
      <c r="E64" s="16"/>
      <c r="F64" s="3"/>
      <c r="G64" s="88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</row>
    <row r="65" spans="1:64" ht="20.100000000000001" customHeight="1">
      <c r="A65" s="3"/>
      <c r="B65" s="3"/>
      <c r="C65" s="16"/>
      <c r="D65" s="3"/>
      <c r="E65" s="16"/>
      <c r="F65" s="3"/>
      <c r="G65" s="88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</row>
    <row r="66" spans="1:64" ht="20.100000000000001" customHeight="1">
      <c r="A66" s="3"/>
      <c r="B66" s="3"/>
      <c r="C66" s="16"/>
      <c r="D66" s="3"/>
      <c r="E66" s="16"/>
      <c r="F66" s="3"/>
      <c r="G66" s="88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</row>
    <row r="67" spans="1:64" ht="20.100000000000001" customHeight="1">
      <c r="A67" s="3"/>
      <c r="B67" s="3"/>
      <c r="C67" s="16"/>
      <c r="D67" s="3"/>
      <c r="E67" s="16"/>
      <c r="F67" s="3"/>
      <c r="G67" s="88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</row>
    <row r="68" spans="1:64" ht="20.100000000000001" customHeight="1">
      <c r="A68" s="3"/>
      <c r="B68" s="3"/>
      <c r="C68" s="16"/>
      <c r="D68" s="3"/>
      <c r="E68" s="16"/>
      <c r="F68" s="3"/>
      <c r="G68" s="88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</row>
    <row r="69" spans="1:64" ht="20.100000000000001" customHeight="1">
      <c r="A69" s="3"/>
      <c r="B69" s="3"/>
      <c r="C69" s="16"/>
      <c r="D69" s="3"/>
      <c r="E69" s="16"/>
      <c r="F69" s="3"/>
      <c r="G69" s="88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</row>
    <row r="70" spans="1:64" ht="20.100000000000001" customHeight="1">
      <c r="A70" s="3"/>
      <c r="B70" s="3"/>
      <c r="C70" s="16"/>
      <c r="D70" s="3"/>
      <c r="E70" s="16"/>
      <c r="F70" s="3"/>
      <c r="G70" s="88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</row>
    <row r="71" spans="1:64" ht="20.100000000000001" customHeight="1">
      <c r="A71" s="3"/>
      <c r="B71" s="3"/>
      <c r="C71" s="16"/>
      <c r="D71" s="3"/>
      <c r="E71" s="16"/>
      <c r="F71" s="3"/>
      <c r="G71" s="88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</row>
    <row r="72" spans="1:64" ht="20.100000000000001" customHeight="1">
      <c r="A72" s="3"/>
      <c r="B72" s="3"/>
      <c r="C72" s="16"/>
      <c r="D72" s="3"/>
      <c r="E72" s="16"/>
      <c r="F72" s="3"/>
      <c r="G72" s="88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</row>
    <row r="73" spans="1:64" ht="20.100000000000001" customHeight="1">
      <c r="A73" s="3"/>
      <c r="B73" s="3"/>
      <c r="C73" s="16"/>
      <c r="D73" s="3"/>
      <c r="E73" s="16"/>
      <c r="F73" s="3"/>
      <c r="G73" s="88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</row>
    <row r="74" spans="1:64" ht="20.100000000000001" customHeight="1">
      <c r="A74" s="3"/>
      <c r="B74" s="3"/>
      <c r="C74" s="16"/>
      <c r="D74" s="3"/>
      <c r="E74" s="16"/>
      <c r="F74" s="3"/>
      <c r="G74" s="88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</row>
    <row r="75" spans="1:64" ht="20.100000000000001" customHeight="1">
      <c r="A75" s="3"/>
      <c r="B75" s="3"/>
      <c r="C75" s="16"/>
      <c r="D75" s="3"/>
      <c r="E75" s="16"/>
      <c r="F75" s="3"/>
      <c r="G75" s="88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</row>
    <row r="76" spans="1:64" ht="20.100000000000001" customHeight="1">
      <c r="A76" s="3"/>
      <c r="B76" s="3"/>
      <c r="C76" s="16"/>
      <c r="D76" s="3"/>
      <c r="E76" s="16"/>
      <c r="F76" s="3"/>
      <c r="G76" s="88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</row>
    <row r="77" spans="1:64" ht="20.100000000000001" customHeight="1">
      <c r="A77" s="3"/>
      <c r="B77" s="3"/>
      <c r="C77" s="16"/>
      <c r="D77" s="3"/>
      <c r="E77" s="16"/>
      <c r="F77" s="3"/>
      <c r="G77" s="88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</row>
    <row r="78" spans="1:64" ht="20.100000000000001" customHeight="1">
      <c r="A78" s="3"/>
      <c r="B78" s="3"/>
      <c r="C78" s="16"/>
      <c r="D78" s="3"/>
      <c r="E78" s="16"/>
      <c r="F78" s="3"/>
      <c r="G78" s="88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</row>
    <row r="79" spans="1:64" ht="20.100000000000001" customHeight="1">
      <c r="A79" s="3"/>
      <c r="B79" s="3"/>
      <c r="C79" s="16"/>
      <c r="D79" s="3"/>
      <c r="E79" s="16"/>
      <c r="F79" s="3"/>
      <c r="G79" s="88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</row>
    <row r="80" spans="1:64" ht="20.100000000000001" customHeight="1">
      <c r="A80" s="3"/>
      <c r="B80" s="3"/>
      <c r="C80" s="16"/>
      <c r="D80" s="3"/>
      <c r="E80" s="16"/>
      <c r="F80" s="3"/>
      <c r="G80" s="88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</row>
    <row r="81" spans="1:64" ht="20.100000000000001" customHeight="1">
      <c r="A81" s="3"/>
      <c r="B81" s="3"/>
      <c r="C81" s="16"/>
      <c r="D81" s="3"/>
      <c r="E81" s="16"/>
      <c r="F81" s="3"/>
      <c r="G81" s="88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</row>
    <row r="82" spans="1:64" ht="20.100000000000001" customHeight="1">
      <c r="A82" s="3"/>
      <c r="B82" s="3"/>
      <c r="C82" s="16"/>
      <c r="D82" s="3"/>
      <c r="E82" s="16"/>
      <c r="F82" s="3"/>
      <c r="G82" s="88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</row>
    <row r="83" spans="1:64" ht="20.100000000000001" customHeight="1">
      <c r="A83" s="3"/>
      <c r="B83" s="3"/>
      <c r="C83" s="16"/>
      <c r="D83" s="3"/>
      <c r="E83" s="16"/>
      <c r="F83" s="3"/>
      <c r="G83" s="88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</row>
    <row r="84" spans="1:64" ht="20.100000000000001" customHeight="1">
      <c r="A84" s="3"/>
      <c r="B84" s="3"/>
      <c r="C84" s="16"/>
      <c r="D84" s="3"/>
      <c r="E84" s="16"/>
      <c r="F84" s="3"/>
      <c r="G84" s="88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</row>
    <row r="85" spans="1:64" ht="20.100000000000001" customHeight="1">
      <c r="A85" s="3"/>
      <c r="B85" s="3"/>
      <c r="C85" s="16"/>
      <c r="D85" s="3"/>
      <c r="E85" s="16"/>
      <c r="F85" s="3"/>
      <c r="G85" s="88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</row>
    <row r="86" spans="1:64" ht="20.100000000000001" customHeight="1">
      <c r="A86" s="3"/>
      <c r="B86" s="3"/>
      <c r="C86" s="16"/>
      <c r="D86" s="3"/>
      <c r="E86" s="16"/>
      <c r="F86" s="3"/>
      <c r="G86" s="88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</row>
    <row r="87" spans="1:64" ht="20.100000000000001" customHeight="1">
      <c r="A87" s="3"/>
      <c r="B87" s="3"/>
      <c r="C87" s="16"/>
      <c r="D87" s="3"/>
      <c r="E87" s="16"/>
      <c r="F87" s="3"/>
      <c r="G87" s="88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</row>
    <row r="88" spans="1:64" ht="20.100000000000001" customHeight="1">
      <c r="A88" s="3"/>
      <c r="B88" s="3"/>
      <c r="C88" s="16"/>
      <c r="D88" s="3"/>
      <c r="E88" s="16"/>
      <c r="F88" s="3"/>
      <c r="G88" s="88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</row>
    <row r="89" spans="1:64" ht="20.100000000000001" customHeight="1">
      <c r="A89" s="3"/>
      <c r="B89" s="3"/>
      <c r="C89" s="16"/>
      <c r="D89" s="3"/>
      <c r="E89" s="16"/>
      <c r="F89" s="3"/>
      <c r="G89" s="88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</row>
    <row r="90" spans="1:64" ht="20.100000000000001" customHeight="1">
      <c r="A90" s="3"/>
      <c r="B90" s="3"/>
      <c r="C90" s="16"/>
      <c r="D90" s="3"/>
      <c r="E90" s="16"/>
      <c r="F90" s="3"/>
      <c r="G90" s="88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</row>
    <row r="91" spans="1:64" ht="20.100000000000001" customHeight="1">
      <c r="A91" s="3"/>
      <c r="B91" s="3"/>
      <c r="C91" s="16"/>
      <c r="D91" s="3"/>
      <c r="E91" s="16"/>
      <c r="F91" s="3"/>
      <c r="G91" s="88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</row>
    <row r="92" spans="1:64" ht="20.100000000000001" customHeight="1">
      <c r="A92" s="3"/>
      <c r="B92" s="3"/>
      <c r="C92" s="16"/>
      <c r="D92" s="3"/>
      <c r="E92" s="16"/>
      <c r="F92" s="3"/>
      <c r="G92" s="88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</row>
    <row r="93" spans="1:64" ht="20.100000000000001" customHeight="1">
      <c r="A93" s="3"/>
      <c r="B93" s="3"/>
      <c r="C93" s="16"/>
      <c r="D93" s="3"/>
      <c r="E93" s="16"/>
      <c r="F93" s="3"/>
      <c r="G93" s="88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</row>
    <row r="94" spans="1:64" ht="20.100000000000001" customHeight="1">
      <c r="A94" s="3"/>
      <c r="B94" s="3"/>
      <c r="C94" s="16"/>
      <c r="D94" s="3"/>
      <c r="E94" s="16"/>
      <c r="F94" s="3"/>
      <c r="G94" s="88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</row>
    <row r="95" spans="1:64" ht="15.75">
      <c r="A95" s="3"/>
      <c r="B95" s="3"/>
      <c r="C95" s="16"/>
      <c r="D95" s="3"/>
      <c r="E95" s="16"/>
      <c r="F95" s="3"/>
      <c r="G95" s="88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</row>
    <row r="96" spans="1:64" ht="15.75">
      <c r="A96" s="3"/>
      <c r="B96" s="3"/>
      <c r="C96" s="16"/>
      <c r="D96" s="3"/>
      <c r="E96" s="16"/>
      <c r="F96" s="3"/>
      <c r="G96" s="88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</row>
    <row r="97" spans="1:64" ht="15.75">
      <c r="A97" s="3"/>
      <c r="B97" s="3"/>
      <c r="C97" s="16"/>
      <c r="D97" s="3"/>
      <c r="E97" s="16"/>
      <c r="F97" s="3"/>
      <c r="G97" s="88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</row>
    <row r="98" spans="1:64" ht="15.75">
      <c r="A98" s="3"/>
      <c r="B98" s="3"/>
      <c r="C98" s="16"/>
      <c r="D98" s="3"/>
      <c r="E98" s="16"/>
      <c r="F98" s="3"/>
      <c r="G98" s="88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</row>
    <row r="99" spans="1:64" ht="15.75">
      <c r="A99" s="3"/>
      <c r="B99" s="3"/>
      <c r="C99" s="16"/>
      <c r="D99" s="3"/>
      <c r="E99" s="16"/>
      <c r="F99" s="3"/>
      <c r="G99" s="88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</row>
    <row r="100" spans="1:64" ht="15.75">
      <c r="A100" s="3"/>
      <c r="B100" s="3"/>
      <c r="C100" s="16"/>
      <c r="D100" s="3"/>
      <c r="E100" s="16"/>
      <c r="F100" s="3"/>
      <c r="G100" s="88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</row>
    <row r="101" spans="1:64" ht="15.75">
      <c r="A101" s="3"/>
      <c r="B101" s="3"/>
      <c r="C101" s="16"/>
      <c r="D101" s="3"/>
      <c r="E101" s="16"/>
      <c r="F101" s="3"/>
      <c r="G101" s="88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</row>
    <row r="102" spans="1:64" ht="15.75">
      <c r="A102" s="3"/>
      <c r="B102" s="3"/>
      <c r="C102" s="16"/>
      <c r="D102" s="3"/>
      <c r="E102" s="16"/>
      <c r="F102" s="3"/>
      <c r="G102" s="88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</row>
    <row r="103" spans="1:64" ht="15.75">
      <c r="A103" s="3"/>
      <c r="B103" s="3"/>
      <c r="C103" s="16"/>
      <c r="D103" s="3"/>
      <c r="E103" s="16"/>
      <c r="F103" s="3"/>
      <c r="G103" s="88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</row>
    <row r="104" spans="1:64" ht="15.75">
      <c r="A104" s="3"/>
      <c r="B104" s="3"/>
      <c r="C104" s="16"/>
      <c r="D104" s="3"/>
      <c r="E104" s="16"/>
      <c r="F104" s="3"/>
      <c r="G104" s="88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</row>
    <row r="105" spans="1:64" ht="15.75">
      <c r="A105" s="3"/>
      <c r="B105" s="3"/>
      <c r="C105" s="16"/>
      <c r="D105" s="3"/>
      <c r="E105" s="16"/>
      <c r="F105" s="3"/>
      <c r="G105" s="88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</row>
    <row r="106" spans="1:64" ht="15.75">
      <c r="A106" s="3"/>
      <c r="B106" s="3"/>
      <c r="C106" s="16"/>
      <c r="D106" s="3"/>
      <c r="E106" s="16"/>
      <c r="F106" s="3"/>
      <c r="G106" s="88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</row>
    <row r="107" spans="1:64" ht="15.75">
      <c r="A107" s="3"/>
      <c r="B107" s="3"/>
      <c r="C107" s="16"/>
      <c r="D107" s="3"/>
      <c r="E107" s="16"/>
      <c r="F107" s="3"/>
      <c r="G107" s="88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</row>
    <row r="108" spans="1:64" ht="15.75">
      <c r="A108" s="3"/>
      <c r="B108" s="3"/>
      <c r="C108" s="16"/>
      <c r="D108" s="3"/>
      <c r="E108" s="16"/>
      <c r="F108" s="3"/>
      <c r="G108" s="88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</row>
    <row r="109" spans="1:64" ht="15.75">
      <c r="A109" s="3"/>
      <c r="B109" s="3"/>
      <c r="C109" s="16"/>
      <c r="D109" s="3"/>
      <c r="E109" s="16"/>
      <c r="F109" s="3"/>
      <c r="G109" s="88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</row>
    <row r="110" spans="1:64" ht="15.75">
      <c r="A110" s="3"/>
      <c r="B110" s="3"/>
      <c r="C110" s="16"/>
      <c r="D110" s="3"/>
      <c r="E110" s="16"/>
      <c r="F110" s="3"/>
      <c r="G110" s="88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</row>
    <row r="111" spans="1:64" ht="15.75">
      <c r="A111" s="3"/>
      <c r="B111" s="3"/>
      <c r="C111" s="16"/>
      <c r="D111" s="3"/>
      <c r="E111" s="16"/>
      <c r="F111" s="3"/>
      <c r="G111" s="88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</row>
    <row r="112" spans="1:64" ht="15.75">
      <c r="A112" s="3"/>
      <c r="B112" s="3"/>
      <c r="C112" s="16"/>
      <c r="D112" s="3"/>
      <c r="E112" s="16"/>
      <c r="F112" s="3"/>
      <c r="G112" s="88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</row>
    <row r="113" spans="1:64" ht="15.75">
      <c r="A113" s="3"/>
      <c r="B113" s="3"/>
      <c r="C113" s="16"/>
      <c r="D113" s="3"/>
      <c r="E113" s="16"/>
      <c r="F113" s="3"/>
      <c r="G113" s="88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</row>
    <row r="114" spans="1:64" ht="15.75">
      <c r="A114" s="3"/>
      <c r="B114" s="3"/>
      <c r="C114" s="16"/>
      <c r="D114" s="3"/>
      <c r="E114" s="16"/>
      <c r="F114" s="3"/>
      <c r="G114" s="88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</row>
    <row r="115" spans="1:64" ht="15.75">
      <c r="A115" s="3"/>
      <c r="B115" s="3"/>
      <c r="C115" s="16"/>
      <c r="D115" s="3"/>
      <c r="E115" s="16"/>
      <c r="F115" s="3"/>
      <c r="G115" s="88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Facture</vt:lpstr>
      <vt:lpstr>N°</vt:lpstr>
      <vt:lpstr>Clients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</dc:creator>
  <cp:lastModifiedBy>maison</cp:lastModifiedBy>
  <cp:lastPrinted>2019-04-22T13:13:03Z</cp:lastPrinted>
  <dcterms:created xsi:type="dcterms:W3CDTF">2019-01-09T08:47:39Z</dcterms:created>
  <dcterms:modified xsi:type="dcterms:W3CDTF">2019-04-24T11:31:39Z</dcterms:modified>
</cp:coreProperties>
</file>