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5495" yWindow="330" windowWidth="12810" windowHeight="11760"/>
  </bookViews>
  <sheets>
    <sheet name="Feuil1" sheetId="1" r:id="rId1"/>
  </sheets>
  <definedNames>
    <definedName name="liste">Feuil1!$U$4:$W$19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9" i="1" l="1"/>
  <c r="R10" i="1" s="1"/>
  <c r="S4" i="1"/>
  <c r="R4" i="1"/>
  <c r="O2" i="1"/>
  <c r="C2" i="1"/>
</calcChain>
</file>

<file path=xl/sharedStrings.xml><?xml version="1.0" encoding="utf-8"?>
<sst xmlns="http://schemas.openxmlformats.org/spreadsheetml/2006/main" count="136" uniqueCount="92">
  <si>
    <t>Bénéfice</t>
  </si>
  <si>
    <t>Bilan</t>
  </si>
  <si>
    <t>mise</t>
  </si>
  <si>
    <t>Type</t>
  </si>
  <si>
    <t>RxCx</t>
  </si>
  <si>
    <t>Heure</t>
  </si>
  <si>
    <t>OVER</t>
  </si>
  <si>
    <t>SP</t>
  </si>
  <si>
    <t>gagner</t>
  </si>
  <si>
    <t>gain</t>
  </si>
  <si>
    <t>Cote</t>
  </si>
  <si>
    <t>Plat</t>
  </si>
  <si>
    <t>R2C1</t>
  </si>
  <si>
    <t>R3C1</t>
  </si>
  <si>
    <t>R2C2</t>
  </si>
  <si>
    <t>11H55</t>
  </si>
  <si>
    <t>R3C2</t>
  </si>
  <si>
    <t>12H10</t>
  </si>
  <si>
    <t>R2C3</t>
  </si>
  <si>
    <t>12H25</t>
  </si>
  <si>
    <t>R3C3</t>
  </si>
  <si>
    <t>12H40</t>
  </si>
  <si>
    <t>total</t>
  </si>
  <si>
    <t>R2C4</t>
  </si>
  <si>
    <t>12H55</t>
  </si>
  <si>
    <t>R3C4</t>
  </si>
  <si>
    <t>13H10</t>
  </si>
  <si>
    <t>R2C5</t>
  </si>
  <si>
    <t>13H25</t>
  </si>
  <si>
    <t>Attelé</t>
  </si>
  <si>
    <t>R1C1</t>
  </si>
  <si>
    <t>13H50</t>
  </si>
  <si>
    <t>R2C6</t>
  </si>
  <si>
    <t>14H07</t>
  </si>
  <si>
    <t>R1C2</t>
  </si>
  <si>
    <t>14H25</t>
  </si>
  <si>
    <t>R2C7</t>
  </si>
  <si>
    <t>14H42</t>
  </si>
  <si>
    <t>Monté</t>
  </si>
  <si>
    <t>R1C3</t>
  </si>
  <si>
    <t>15H00</t>
  </si>
  <si>
    <t>R2C8</t>
  </si>
  <si>
    <t>15H17</t>
  </si>
  <si>
    <t>R1C4</t>
  </si>
  <si>
    <t>15H35</t>
  </si>
  <si>
    <t>15H52</t>
  </si>
  <si>
    <t>Steeple</t>
  </si>
  <si>
    <t>R1C5</t>
  </si>
  <si>
    <t>16H10</t>
  </si>
  <si>
    <t>R4C1</t>
  </si>
  <si>
    <t>16H27</t>
  </si>
  <si>
    <t>R1C6</t>
  </si>
  <si>
    <t>16H45</t>
  </si>
  <si>
    <t>R4C2</t>
  </si>
  <si>
    <t>17H02</t>
  </si>
  <si>
    <t>R1C7</t>
  </si>
  <si>
    <t>17H20</t>
  </si>
  <si>
    <t>R4C3</t>
  </si>
  <si>
    <t>17H37</t>
  </si>
  <si>
    <t>R1C8</t>
  </si>
  <si>
    <t>17H55</t>
  </si>
  <si>
    <t>R4C4</t>
  </si>
  <si>
    <t>18H12</t>
  </si>
  <si>
    <t>18H30</t>
  </si>
  <si>
    <t>R4C5</t>
  </si>
  <si>
    <t>18H45</t>
  </si>
  <si>
    <t>19H00</t>
  </si>
  <si>
    <t>R4C6</t>
  </si>
  <si>
    <t>19H15</t>
  </si>
  <si>
    <t>19H30</t>
  </si>
  <si>
    <t>R4C7</t>
  </si>
  <si>
    <t>19H45</t>
  </si>
  <si>
    <t>20H00</t>
  </si>
  <si>
    <t>R4C8</t>
  </si>
  <si>
    <t>20H15</t>
  </si>
  <si>
    <t>R5C5</t>
  </si>
  <si>
    <t>20H30</t>
  </si>
  <si>
    <t>R5C6</t>
  </si>
  <si>
    <t>21H00</t>
  </si>
  <si>
    <t>R5C7</t>
  </si>
  <si>
    <t>21H30</t>
  </si>
  <si>
    <t>R5C8</t>
  </si>
  <si>
    <t>22H00</t>
  </si>
  <si>
    <t>Haies</t>
  </si>
  <si>
    <t>11H40</t>
  </si>
  <si>
    <t>R1C9</t>
  </si>
  <si>
    <t>R3C5</t>
  </si>
  <si>
    <t>R3C6</t>
  </si>
  <si>
    <t>R3C7</t>
  </si>
  <si>
    <t>R3C8</t>
  </si>
  <si>
    <t>R3C9</t>
  </si>
  <si>
    <t>20H45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</si>
</sst>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5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3" fillId="3" borderId="1" xfId="2" applyFont="1" applyFill="1" applyAlignment="1">
      <alignment horizontal="center" vertical="center"/>
    </xf>
    <xf numFmtId="0" fontId="1" fillId="3" borderId="2" xfId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5" borderId="2" xfId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2" fontId="1" fillId="5" borderId="2" xfId="1" applyNumberFormat="1" applyFill="1" applyAlignment="1">
      <alignment horizontal="center" vertical="center"/>
    </xf>
    <xf numFmtId="6" fontId="0" fillId="0" borderId="0" xfId="0" applyNumberFormat="1" applyAlignment="1">
      <alignment horizontal="center"/>
    </xf>
    <xf numFmtId="0" fontId="1" fillId="2" borderId="2" xfId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6" borderId="0" xfId="0" applyNumberFormat="1" applyFill="1" applyAlignment="1">
      <alignment horizontal="center"/>
    </xf>
    <xf numFmtId="0" fontId="8" fillId="5" borderId="2" xfId="1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3">
    <cellStyle name="Calcul" xfId="2" builtinId="22"/>
    <cellStyle name="Normal" xfId="0" builtinId="0"/>
    <cellStyle name="Sortie" xfId="1" builtinId="21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workbookViewId="0">
      <selection activeCell="F15" sqref="F15"/>
    </sheetView>
  </sheetViews>
  <sheetFormatPr baseColWidth="10" defaultRowHeight="15" x14ac:dyDescent="0.25"/>
  <cols>
    <col min="6" max="6" width="5.85546875" customWidth="1"/>
    <col min="7" max="7" width="4.7109375" customWidth="1"/>
    <col min="8" max="8" width="5.85546875" customWidth="1"/>
    <col min="9" max="9" width="5.7109375" customWidth="1"/>
  </cols>
  <sheetData>
    <row r="1" spans="1:23" x14ac:dyDescent="0.25">
      <c r="F1" s="1"/>
      <c r="G1" s="1"/>
      <c r="I1" s="2"/>
      <c r="J1" s="2"/>
      <c r="K1" s="1"/>
      <c r="L1" s="1"/>
      <c r="M1" s="2"/>
      <c r="N1" s="2"/>
    </row>
    <row r="2" spans="1:23" ht="23.25" x14ac:dyDescent="0.25">
      <c r="A2" s="20" t="s">
        <v>0</v>
      </c>
      <c r="B2" s="21"/>
      <c r="C2" s="3">
        <f>SUM(M4:M39)</f>
        <v>0</v>
      </c>
      <c r="F2" s="2"/>
      <c r="G2" s="2"/>
      <c r="M2" s="2"/>
      <c r="N2" s="4" t="s">
        <v>1</v>
      </c>
      <c r="O2" s="5">
        <f>O3+O4+O5+O6+O7+O8+O9+O12+O13+O14+O15+O16+O19+O20+O21+O22+O23</f>
        <v>5858.0999999999995</v>
      </c>
      <c r="Q2" s="15" t="s">
        <v>2</v>
      </c>
      <c r="R2" s="15"/>
      <c r="S2" s="15"/>
    </row>
    <row r="3" spans="1:23" x14ac:dyDescent="0.25">
      <c r="C3" s="6" t="s">
        <v>3</v>
      </c>
      <c r="D3" s="7" t="s">
        <v>4</v>
      </c>
      <c r="E3" s="7" t="s">
        <v>5</v>
      </c>
      <c r="F3" s="14" t="s">
        <v>10</v>
      </c>
      <c r="G3" s="14" t="s">
        <v>7</v>
      </c>
      <c r="H3" s="14" t="s">
        <v>7</v>
      </c>
      <c r="I3" s="7" t="s">
        <v>6</v>
      </c>
      <c r="J3" s="7" t="s">
        <v>2</v>
      </c>
      <c r="K3" s="7" t="s">
        <v>8</v>
      </c>
      <c r="L3" s="7" t="s">
        <v>9</v>
      </c>
      <c r="M3" s="11"/>
      <c r="N3" s="8">
        <v>43792</v>
      </c>
      <c r="O3" s="9">
        <v>366.7</v>
      </c>
      <c r="Q3" s="10" t="s">
        <v>10</v>
      </c>
      <c r="R3" s="9">
        <v>2</v>
      </c>
      <c r="S3" s="9"/>
      <c r="U3" s="14" t="s">
        <v>10</v>
      </c>
      <c r="V3" s="14" t="s">
        <v>7</v>
      </c>
      <c r="W3" s="14" t="s">
        <v>7</v>
      </c>
    </row>
    <row r="4" spans="1:23" x14ac:dyDescent="0.25">
      <c r="C4" s="1" t="s">
        <v>83</v>
      </c>
      <c r="D4" s="1" t="s">
        <v>30</v>
      </c>
      <c r="E4" s="1" t="s">
        <v>84</v>
      </c>
      <c r="F4" s="1">
        <v>1.5</v>
      </c>
      <c r="G4" s="1">
        <v>1.1000000000000001</v>
      </c>
      <c r="H4" s="1">
        <v>1.2</v>
      </c>
      <c r="I4" s="22">
        <v>2</v>
      </c>
      <c r="J4" s="1"/>
      <c r="K4" s="1"/>
      <c r="L4" s="1"/>
      <c r="M4" s="11"/>
      <c r="N4" s="8">
        <v>43793</v>
      </c>
      <c r="O4" s="12">
        <v>195.7</v>
      </c>
      <c r="P4" s="1"/>
      <c r="Q4" s="10" t="s">
        <v>2</v>
      </c>
      <c r="R4" s="7">
        <f>IFERROR(ROUNDUP((1/R3)*100,0),"")</f>
        <v>50</v>
      </c>
      <c r="S4" s="7" t="str">
        <f>IFERROR(ROUNDUP((1/S3)*100,0),"")</f>
        <v/>
      </c>
      <c r="U4" s="19">
        <v>1.5</v>
      </c>
      <c r="V4" s="19">
        <v>1.1000000000000001</v>
      </c>
      <c r="W4" s="19">
        <v>1.2</v>
      </c>
    </row>
    <row r="5" spans="1:23" x14ac:dyDescent="0.25">
      <c r="C5" s="1" t="s">
        <v>38</v>
      </c>
      <c r="D5" s="11" t="s">
        <v>12</v>
      </c>
      <c r="E5" s="1" t="s">
        <v>15</v>
      </c>
      <c r="F5" s="1">
        <v>3.3</v>
      </c>
      <c r="G5" s="1">
        <v>1.4</v>
      </c>
      <c r="H5" s="1">
        <v>2</v>
      </c>
      <c r="I5" s="23">
        <v>13</v>
      </c>
      <c r="J5" s="1"/>
      <c r="K5" s="1"/>
      <c r="L5" s="1"/>
      <c r="M5" s="11"/>
      <c r="N5" s="8">
        <v>43794</v>
      </c>
      <c r="O5" s="9">
        <v>266.89999999999998</v>
      </c>
      <c r="P5" s="1"/>
      <c r="U5" s="19">
        <v>1.5</v>
      </c>
      <c r="V5" s="19">
        <v>1.1000000000000001</v>
      </c>
      <c r="W5" s="19">
        <v>1.3</v>
      </c>
    </row>
    <row r="6" spans="1:23" x14ac:dyDescent="0.25">
      <c r="C6" s="1" t="s">
        <v>83</v>
      </c>
      <c r="D6" s="11" t="s">
        <v>34</v>
      </c>
      <c r="E6" s="1" t="s">
        <v>17</v>
      </c>
      <c r="F6" s="1"/>
      <c r="G6" s="1"/>
      <c r="H6" s="1"/>
      <c r="I6" s="18"/>
      <c r="J6" s="1"/>
      <c r="K6" s="1"/>
      <c r="L6" s="1"/>
      <c r="M6" s="11"/>
      <c r="N6" s="8">
        <v>43795</v>
      </c>
      <c r="O6" s="9">
        <v>283.3</v>
      </c>
      <c r="P6" s="1"/>
      <c r="Q6" s="10" t="s">
        <v>10</v>
      </c>
      <c r="R6" s="10" t="s">
        <v>2</v>
      </c>
      <c r="U6" s="19">
        <v>1.6</v>
      </c>
      <c r="V6" s="19">
        <v>1.1000000000000001</v>
      </c>
      <c r="W6" s="19">
        <v>1.5</v>
      </c>
    </row>
    <row r="7" spans="1:23" x14ac:dyDescent="0.25">
      <c r="C7" s="1" t="s">
        <v>29</v>
      </c>
      <c r="D7" s="11" t="s">
        <v>14</v>
      </c>
      <c r="E7" s="1" t="s">
        <v>19</v>
      </c>
      <c r="F7" s="1">
        <v>1.6</v>
      </c>
      <c r="G7" s="1">
        <v>1.1000000000000001</v>
      </c>
      <c r="H7" s="1">
        <v>1.6</v>
      </c>
      <c r="I7" s="23">
        <v>4</v>
      </c>
      <c r="J7" s="1"/>
      <c r="K7" s="1"/>
      <c r="L7" s="1"/>
      <c r="M7" s="11"/>
      <c r="N7" s="8">
        <v>43796</v>
      </c>
      <c r="O7" s="9">
        <v>396.5</v>
      </c>
      <c r="P7" s="1"/>
      <c r="Q7" s="9">
        <v>1.3</v>
      </c>
      <c r="R7" s="9">
        <v>91</v>
      </c>
      <c r="U7" s="19">
        <v>1.6</v>
      </c>
      <c r="V7" s="19">
        <v>1.1000000000000001</v>
      </c>
      <c r="W7" s="19">
        <v>1.6</v>
      </c>
    </row>
    <row r="8" spans="1:23" x14ac:dyDescent="0.25">
      <c r="C8" s="1" t="s">
        <v>46</v>
      </c>
      <c r="D8" s="11" t="s">
        <v>39</v>
      </c>
      <c r="E8" s="1" t="s">
        <v>21</v>
      </c>
      <c r="F8" s="1">
        <v>4.5999999999999996</v>
      </c>
      <c r="G8" s="1">
        <v>1.3</v>
      </c>
      <c r="H8" s="1">
        <v>2.2000000000000002</v>
      </c>
      <c r="I8" s="23">
        <v>5</v>
      </c>
      <c r="J8" s="1"/>
      <c r="K8" s="1"/>
      <c r="L8" s="1"/>
      <c r="M8" s="11"/>
      <c r="N8" s="8">
        <v>43797</v>
      </c>
      <c r="O8" s="9">
        <v>116.9</v>
      </c>
      <c r="P8" s="1"/>
      <c r="Q8" s="1"/>
      <c r="U8" s="19">
        <v>1.7</v>
      </c>
      <c r="V8" s="19">
        <v>1.1000000000000001</v>
      </c>
      <c r="W8" s="19">
        <v>1.6</v>
      </c>
    </row>
    <row r="9" spans="1:23" x14ac:dyDescent="0.25">
      <c r="C9" s="1" t="s">
        <v>38</v>
      </c>
      <c r="D9" s="1" t="s">
        <v>18</v>
      </c>
      <c r="E9" s="1" t="s">
        <v>24</v>
      </c>
      <c r="F9" s="1">
        <v>1.5</v>
      </c>
      <c r="G9" s="1">
        <v>1.1000000000000001</v>
      </c>
      <c r="H9" s="1">
        <v>1.3</v>
      </c>
      <c r="I9" s="23">
        <v>5</v>
      </c>
      <c r="J9" s="1"/>
      <c r="K9" s="1"/>
      <c r="L9" s="1"/>
      <c r="M9" s="11"/>
      <c r="N9" s="8">
        <v>43798</v>
      </c>
      <c r="O9" s="9">
        <v>273.5</v>
      </c>
      <c r="P9" s="1"/>
      <c r="Q9" s="1" t="s">
        <v>22</v>
      </c>
      <c r="R9" s="7">
        <f>Q7*R7</f>
        <v>118.3</v>
      </c>
      <c r="U9" s="19">
        <v>1.8</v>
      </c>
      <c r="V9" s="19">
        <v>1.1000000000000001</v>
      </c>
      <c r="W9" s="19">
        <v>1.4</v>
      </c>
    </row>
    <row r="10" spans="1:23" x14ac:dyDescent="0.25">
      <c r="C10" s="1" t="s">
        <v>83</v>
      </c>
      <c r="D10" s="11" t="s">
        <v>43</v>
      </c>
      <c r="E10" s="1" t="s">
        <v>26</v>
      </c>
      <c r="F10" s="1">
        <v>2</v>
      </c>
      <c r="G10" s="1">
        <v>1.1000000000000001</v>
      </c>
      <c r="H10" s="1">
        <v>1.2</v>
      </c>
      <c r="I10" s="23">
        <v>2</v>
      </c>
      <c r="J10" s="1"/>
      <c r="K10" s="1"/>
      <c r="L10" s="1"/>
      <c r="M10" s="11"/>
      <c r="N10" s="8">
        <v>43799</v>
      </c>
      <c r="O10" s="7"/>
      <c r="P10" s="1"/>
      <c r="Q10" s="1" t="s">
        <v>22</v>
      </c>
      <c r="R10" s="7">
        <f>R9-R7</f>
        <v>27.299999999999997</v>
      </c>
      <c r="U10" s="19">
        <v>1.8</v>
      </c>
      <c r="V10" s="19">
        <v>1.1000000000000001</v>
      </c>
      <c r="W10" s="19">
        <v>1.5</v>
      </c>
    </row>
    <row r="11" spans="1:23" x14ac:dyDescent="0.25">
      <c r="C11" s="1" t="s">
        <v>29</v>
      </c>
      <c r="D11" s="11" t="s">
        <v>23</v>
      </c>
      <c r="E11" s="1" t="s">
        <v>28</v>
      </c>
      <c r="F11" s="1">
        <v>1.9</v>
      </c>
      <c r="G11" s="1">
        <v>1.1000000000000001</v>
      </c>
      <c r="H11" s="1">
        <v>1.6</v>
      </c>
      <c r="I11" s="23">
        <v>14</v>
      </c>
      <c r="J11" s="1"/>
      <c r="K11" s="1"/>
      <c r="L11" s="1"/>
      <c r="M11" s="11"/>
      <c r="N11" s="8">
        <v>43800</v>
      </c>
      <c r="O11" s="7"/>
      <c r="P11" s="1"/>
      <c r="U11" s="19">
        <v>1.8</v>
      </c>
      <c r="V11" s="19">
        <v>1.1000000000000001</v>
      </c>
      <c r="W11" s="19">
        <v>1.6</v>
      </c>
    </row>
    <row r="12" spans="1:23" x14ac:dyDescent="0.25">
      <c r="C12" s="1" t="s">
        <v>83</v>
      </c>
      <c r="D12" s="11" t="s">
        <v>47</v>
      </c>
      <c r="E12" s="1" t="s">
        <v>31</v>
      </c>
      <c r="F12" s="1"/>
      <c r="G12" s="1"/>
      <c r="H12" s="1"/>
      <c r="I12" s="22"/>
      <c r="J12" s="1"/>
      <c r="K12" s="1"/>
      <c r="L12" s="1"/>
      <c r="M12" s="11"/>
      <c r="N12" s="8">
        <v>43801</v>
      </c>
      <c r="O12" s="9">
        <v>294.7</v>
      </c>
      <c r="P12" s="1"/>
      <c r="U12" s="19">
        <v>2</v>
      </c>
      <c r="V12" s="19">
        <v>1.1000000000000001</v>
      </c>
      <c r="W12" s="19">
        <v>1.2</v>
      </c>
    </row>
    <row r="13" spans="1:23" x14ac:dyDescent="0.25">
      <c r="C13" s="1" t="s">
        <v>29</v>
      </c>
      <c r="D13" s="1" t="s">
        <v>27</v>
      </c>
      <c r="E13" s="1" t="s">
        <v>33</v>
      </c>
      <c r="F13" s="1"/>
      <c r="G13" s="1"/>
      <c r="H13" s="1"/>
      <c r="I13" s="1"/>
      <c r="J13" s="1"/>
      <c r="K13" s="1"/>
      <c r="L13" s="1"/>
      <c r="M13" s="11"/>
      <c r="N13" s="8">
        <v>43802</v>
      </c>
      <c r="O13" s="9">
        <v>219.2</v>
      </c>
      <c r="P13" s="1"/>
      <c r="U13" s="19">
        <v>2.1</v>
      </c>
      <c r="V13" s="19">
        <v>1.1000000000000001</v>
      </c>
      <c r="W13" s="19">
        <v>1.1000000000000001</v>
      </c>
    </row>
    <row r="14" spans="1:23" x14ac:dyDescent="0.25">
      <c r="C14" s="1" t="s">
        <v>46</v>
      </c>
      <c r="D14" s="11" t="s">
        <v>51</v>
      </c>
      <c r="E14" s="1" t="s">
        <v>35</v>
      </c>
      <c r="F14" s="1">
        <v>1.8</v>
      </c>
      <c r="G14" s="1">
        <v>1.1000000000000001</v>
      </c>
      <c r="H14" s="1">
        <v>1.6</v>
      </c>
      <c r="I14" s="1"/>
      <c r="J14" s="1"/>
      <c r="K14" s="1"/>
      <c r="L14" s="1"/>
      <c r="M14" s="11"/>
      <c r="N14" s="8">
        <v>43803</v>
      </c>
      <c r="O14" s="9">
        <v>701.4</v>
      </c>
      <c r="P14" s="1"/>
      <c r="U14" s="19">
        <v>2.1</v>
      </c>
      <c r="V14" s="19">
        <v>1.1000000000000001</v>
      </c>
      <c r="W14" s="19">
        <v>1.6</v>
      </c>
    </row>
    <row r="15" spans="1:23" x14ac:dyDescent="0.25">
      <c r="C15" s="1" t="s">
        <v>38</v>
      </c>
      <c r="D15" s="11" t="s">
        <v>32</v>
      </c>
      <c r="E15" s="1" t="s">
        <v>37</v>
      </c>
      <c r="F15" s="1"/>
      <c r="G15" s="1"/>
      <c r="H15" s="1"/>
      <c r="I15" s="1"/>
      <c r="J15" s="1"/>
      <c r="K15" s="1"/>
      <c r="L15" s="1"/>
      <c r="M15" s="11"/>
      <c r="N15" s="8">
        <v>43804</v>
      </c>
      <c r="O15" s="9">
        <v>382.2</v>
      </c>
      <c r="P15" s="1"/>
      <c r="U15" s="19">
        <v>2.5</v>
      </c>
      <c r="V15" s="19">
        <v>1.1000000000000001</v>
      </c>
      <c r="W15" s="19">
        <v>1.3</v>
      </c>
    </row>
    <row r="16" spans="1:23" x14ac:dyDescent="0.25">
      <c r="C16" s="1" t="s">
        <v>83</v>
      </c>
      <c r="D16" s="1" t="s">
        <v>55</v>
      </c>
      <c r="E16" s="1" t="s">
        <v>40</v>
      </c>
      <c r="F16" s="1"/>
      <c r="G16" s="1"/>
      <c r="H16" s="1"/>
      <c r="I16" s="11"/>
      <c r="J16" s="11"/>
      <c r="L16" s="1"/>
      <c r="M16" s="1"/>
      <c r="N16" s="8">
        <v>43805</v>
      </c>
      <c r="O16" s="9">
        <v>410.6</v>
      </c>
      <c r="U16" s="19">
        <v>2.8</v>
      </c>
      <c r="V16" s="19">
        <v>1.1000000000000001</v>
      </c>
      <c r="W16" s="19">
        <v>1.6</v>
      </c>
    </row>
    <row r="17" spans="3:23" x14ac:dyDescent="0.25">
      <c r="C17" s="1" t="s">
        <v>29</v>
      </c>
      <c r="D17" s="11" t="s">
        <v>36</v>
      </c>
      <c r="E17" s="1" t="s">
        <v>42</v>
      </c>
      <c r="F17" s="1"/>
      <c r="G17" s="1"/>
      <c r="H17" s="1"/>
      <c r="I17" s="11"/>
      <c r="J17" s="11"/>
      <c r="L17" s="1"/>
      <c r="M17" s="1"/>
      <c r="N17" s="8">
        <v>43806</v>
      </c>
      <c r="O17" s="7"/>
      <c r="U17" s="19">
        <v>2.9</v>
      </c>
      <c r="V17" s="19">
        <v>1.1000000000000001</v>
      </c>
      <c r="W17" s="19">
        <v>1.6</v>
      </c>
    </row>
    <row r="18" spans="3:23" x14ac:dyDescent="0.25">
      <c r="C18" s="1" t="s">
        <v>83</v>
      </c>
      <c r="D18" s="1" t="s">
        <v>59</v>
      </c>
      <c r="E18" s="1" t="s">
        <v>44</v>
      </c>
      <c r="F18" s="1"/>
      <c r="G18" s="1"/>
      <c r="H18" s="1"/>
      <c r="I18" s="16"/>
      <c r="J18" s="11"/>
      <c r="L18" s="1"/>
      <c r="M18" s="1"/>
      <c r="N18" s="8">
        <v>43807</v>
      </c>
      <c r="O18" s="7"/>
      <c r="U18" s="19">
        <v>3.4</v>
      </c>
      <c r="V18" s="19">
        <v>1.1000000000000001</v>
      </c>
      <c r="W18" s="19">
        <v>1.3</v>
      </c>
    </row>
    <row r="19" spans="3:23" x14ac:dyDescent="0.25">
      <c r="C19" s="1" t="s">
        <v>29</v>
      </c>
      <c r="D19" s="11" t="s">
        <v>41</v>
      </c>
      <c r="E19" s="1" t="s">
        <v>45</v>
      </c>
      <c r="F19" s="1"/>
      <c r="G19" s="1"/>
      <c r="H19" s="1"/>
      <c r="I19" s="16"/>
      <c r="J19" s="11"/>
      <c r="L19" s="1"/>
      <c r="M19" s="1"/>
      <c r="N19" s="8">
        <v>43808</v>
      </c>
      <c r="O19" s="9">
        <v>202.2</v>
      </c>
      <c r="U19" s="19">
        <v>3.8</v>
      </c>
      <c r="V19" s="19">
        <v>1.1000000000000001</v>
      </c>
      <c r="W19" s="19">
        <v>1.7</v>
      </c>
    </row>
    <row r="20" spans="3:23" x14ac:dyDescent="0.25">
      <c r="C20" s="1" t="s">
        <v>83</v>
      </c>
      <c r="D20" s="11" t="s">
        <v>85</v>
      </c>
      <c r="E20" s="1" t="s">
        <v>48</v>
      </c>
      <c r="F20" s="1"/>
      <c r="G20" s="1"/>
      <c r="H20" s="1"/>
      <c r="I20" s="16"/>
      <c r="J20" s="11"/>
      <c r="L20" s="1"/>
      <c r="M20" s="1"/>
      <c r="N20" s="8">
        <v>43809</v>
      </c>
      <c r="O20" s="9">
        <v>255.3</v>
      </c>
    </row>
    <row r="21" spans="3:23" x14ac:dyDescent="0.25">
      <c r="C21" s="1" t="s">
        <v>11</v>
      </c>
      <c r="D21" s="1" t="s">
        <v>13</v>
      </c>
      <c r="E21" s="1" t="s">
        <v>50</v>
      </c>
      <c r="F21" s="1"/>
      <c r="G21" s="1"/>
      <c r="H21" s="1"/>
      <c r="I21" s="16"/>
      <c r="J21" s="11"/>
      <c r="L21" s="1"/>
      <c r="M21" s="1"/>
      <c r="N21" s="8">
        <v>43810</v>
      </c>
      <c r="O21" s="9">
        <v>209.9</v>
      </c>
    </row>
    <row r="22" spans="3:23" x14ac:dyDescent="0.25">
      <c r="C22" s="1" t="s">
        <v>29</v>
      </c>
      <c r="D22" s="11" t="s">
        <v>49</v>
      </c>
      <c r="E22" s="1" t="s">
        <v>52</v>
      </c>
      <c r="F22" s="1"/>
      <c r="G22" s="1"/>
      <c r="H22" s="1"/>
      <c r="I22" s="16"/>
      <c r="J22" s="11"/>
      <c r="L22" s="1"/>
      <c r="M22" s="1"/>
      <c r="N22" s="8">
        <v>43811</v>
      </c>
      <c r="O22" s="9">
        <v>691.6</v>
      </c>
    </row>
    <row r="23" spans="3:23" x14ac:dyDescent="0.25">
      <c r="C23" s="1" t="s">
        <v>11</v>
      </c>
      <c r="D23" s="11" t="s">
        <v>16</v>
      </c>
      <c r="E23" s="1" t="s">
        <v>54</v>
      </c>
      <c r="F23" s="1"/>
      <c r="G23" s="1"/>
      <c r="H23" s="1"/>
      <c r="I23" s="16"/>
      <c r="J23" s="11"/>
      <c r="L23" s="1"/>
      <c r="M23" s="1"/>
      <c r="N23" s="8">
        <v>43812</v>
      </c>
      <c r="O23" s="9">
        <v>591.5</v>
      </c>
    </row>
    <row r="24" spans="3:23" x14ac:dyDescent="0.25">
      <c r="C24" s="1" t="s">
        <v>29</v>
      </c>
      <c r="D24" s="11" t="s">
        <v>53</v>
      </c>
      <c r="E24" s="1" t="s">
        <v>56</v>
      </c>
      <c r="F24" s="1"/>
      <c r="G24" s="1"/>
      <c r="H24" s="1"/>
      <c r="I24" s="17"/>
      <c r="J24" s="13"/>
      <c r="L24" s="2"/>
      <c r="M24" s="2"/>
      <c r="N24" s="8">
        <v>43813</v>
      </c>
      <c r="O24" s="9"/>
    </row>
    <row r="25" spans="3:23" x14ac:dyDescent="0.25">
      <c r="C25" s="1" t="s">
        <v>11</v>
      </c>
      <c r="D25" s="11" t="s">
        <v>20</v>
      </c>
      <c r="E25" s="1" t="s">
        <v>58</v>
      </c>
      <c r="F25" s="1"/>
      <c r="G25" s="1"/>
      <c r="H25" s="1"/>
      <c r="I25" s="17"/>
      <c r="J25" s="13"/>
      <c r="L25" s="2"/>
      <c r="M25" s="2"/>
      <c r="N25" s="8">
        <v>43814</v>
      </c>
      <c r="O25" s="9"/>
    </row>
    <row r="26" spans="3:23" x14ac:dyDescent="0.25">
      <c r="C26" s="1" t="s">
        <v>29</v>
      </c>
      <c r="D26" s="11" t="s">
        <v>57</v>
      </c>
      <c r="E26" s="1" t="s">
        <v>60</v>
      </c>
      <c r="F26" s="1"/>
      <c r="G26" s="1"/>
      <c r="H26" s="1"/>
      <c r="I26" s="17"/>
      <c r="J26" s="13"/>
      <c r="L26" s="2"/>
      <c r="M26" s="2"/>
      <c r="N26" s="8">
        <v>43815</v>
      </c>
      <c r="O26" s="9"/>
    </row>
    <row r="27" spans="3:23" x14ac:dyDescent="0.25">
      <c r="C27" s="1" t="s">
        <v>11</v>
      </c>
      <c r="D27" s="1" t="s">
        <v>25</v>
      </c>
      <c r="E27" s="1" t="s">
        <v>62</v>
      </c>
      <c r="F27" s="1"/>
      <c r="G27" s="1"/>
      <c r="H27" s="1"/>
      <c r="I27" s="17"/>
      <c r="J27" s="13"/>
      <c r="L27" s="2"/>
      <c r="M27" s="2"/>
      <c r="N27" s="8">
        <v>43816</v>
      </c>
      <c r="O27" s="9"/>
    </row>
    <row r="28" spans="3:23" x14ac:dyDescent="0.25">
      <c r="C28" s="1" t="s">
        <v>29</v>
      </c>
      <c r="D28" s="11" t="s">
        <v>61</v>
      </c>
      <c r="E28" s="1" t="s">
        <v>63</v>
      </c>
      <c r="F28" s="1"/>
      <c r="G28" s="1"/>
      <c r="H28" s="1"/>
      <c r="I28" s="17"/>
      <c r="J28" s="13"/>
      <c r="L28" s="2"/>
      <c r="M28" s="2"/>
      <c r="N28" s="8">
        <v>43817</v>
      </c>
      <c r="O28" s="9"/>
    </row>
    <row r="29" spans="3:23" x14ac:dyDescent="0.25">
      <c r="C29" s="1" t="s">
        <v>11</v>
      </c>
      <c r="D29" s="1" t="s">
        <v>86</v>
      </c>
      <c r="E29" s="1" t="s">
        <v>65</v>
      </c>
      <c r="F29" s="1"/>
      <c r="G29" s="1"/>
      <c r="H29" s="1"/>
      <c r="I29" s="16"/>
      <c r="J29" s="11"/>
      <c r="L29" s="1"/>
      <c r="M29" s="1"/>
      <c r="N29" s="8">
        <v>43818</v>
      </c>
      <c r="O29" s="9"/>
    </row>
    <row r="30" spans="3:23" x14ac:dyDescent="0.25">
      <c r="C30" s="1" t="s">
        <v>29</v>
      </c>
      <c r="D30" s="11" t="s">
        <v>64</v>
      </c>
      <c r="E30" s="1" t="s">
        <v>66</v>
      </c>
      <c r="F30" s="1"/>
      <c r="G30" s="1"/>
      <c r="H30" s="1"/>
      <c r="I30" s="16"/>
      <c r="J30" s="11"/>
      <c r="L30" s="1"/>
      <c r="M30" s="1"/>
      <c r="N30" s="8">
        <v>43819</v>
      </c>
      <c r="O30" s="9"/>
    </row>
    <row r="31" spans="3:23" x14ac:dyDescent="0.25">
      <c r="C31" s="1" t="s">
        <v>11</v>
      </c>
      <c r="D31" s="11" t="s">
        <v>87</v>
      </c>
      <c r="E31" s="1" t="s">
        <v>68</v>
      </c>
      <c r="F31" s="1"/>
      <c r="G31" s="1"/>
      <c r="H31" s="1"/>
      <c r="I31" s="16"/>
      <c r="J31" s="11"/>
      <c r="L31" s="1"/>
      <c r="M31" s="1"/>
      <c r="N31" s="8">
        <v>43820</v>
      </c>
      <c r="O31" s="9"/>
    </row>
    <row r="32" spans="3:23" x14ac:dyDescent="0.25">
      <c r="C32" s="1" t="s">
        <v>38</v>
      </c>
      <c r="D32" s="11" t="s">
        <v>67</v>
      </c>
      <c r="E32" s="1" t="s">
        <v>69</v>
      </c>
      <c r="F32" s="1"/>
      <c r="G32" s="1"/>
      <c r="H32" s="1"/>
      <c r="I32" s="16"/>
      <c r="J32" s="11"/>
      <c r="L32" s="1"/>
      <c r="M32" s="1"/>
      <c r="N32" s="8">
        <v>43821</v>
      </c>
      <c r="O32" s="9"/>
    </row>
    <row r="33" spans="3:15" x14ac:dyDescent="0.25">
      <c r="C33" s="1" t="s">
        <v>11</v>
      </c>
      <c r="D33" s="1" t="s">
        <v>88</v>
      </c>
      <c r="E33" s="1" t="s">
        <v>71</v>
      </c>
      <c r="F33" s="1"/>
      <c r="G33" s="1"/>
      <c r="H33" s="1"/>
      <c r="I33" s="1"/>
      <c r="J33" s="11"/>
      <c r="L33" s="1"/>
      <c r="M33" s="1"/>
      <c r="N33" s="8">
        <v>43822</v>
      </c>
      <c r="O33" s="9"/>
    </row>
    <row r="34" spans="3:15" x14ac:dyDescent="0.25">
      <c r="C34" s="1" t="s">
        <v>29</v>
      </c>
      <c r="D34" s="11" t="s">
        <v>70</v>
      </c>
      <c r="E34" s="1" t="s">
        <v>72</v>
      </c>
      <c r="F34" s="1"/>
      <c r="G34" s="1"/>
      <c r="H34" s="1"/>
      <c r="I34" s="1"/>
      <c r="J34" s="11"/>
      <c r="L34" s="1"/>
      <c r="M34" s="1"/>
      <c r="N34" s="8">
        <v>43823</v>
      </c>
      <c r="O34" s="9"/>
    </row>
    <row r="35" spans="3:15" x14ac:dyDescent="0.25">
      <c r="C35" s="1" t="s">
        <v>11</v>
      </c>
      <c r="D35" s="11" t="s">
        <v>89</v>
      </c>
      <c r="E35" s="1" t="s">
        <v>74</v>
      </c>
      <c r="F35" s="1"/>
      <c r="G35" s="1"/>
      <c r="H35" s="1"/>
      <c r="I35" s="11"/>
      <c r="J35" s="11"/>
      <c r="L35" s="1"/>
      <c r="M35" s="1"/>
      <c r="N35" s="8">
        <v>43824</v>
      </c>
      <c r="O35" s="9"/>
    </row>
    <row r="36" spans="3:15" x14ac:dyDescent="0.25">
      <c r="C36" s="1" t="s">
        <v>11</v>
      </c>
      <c r="D36" s="1" t="s">
        <v>90</v>
      </c>
      <c r="E36" s="1" t="s">
        <v>91</v>
      </c>
      <c r="F36" s="1"/>
      <c r="G36" s="1"/>
      <c r="H36" s="1"/>
      <c r="I36" s="11"/>
      <c r="J36" s="11"/>
      <c r="L36" s="1"/>
      <c r="M36" s="1"/>
      <c r="N36" s="8">
        <v>43825</v>
      </c>
      <c r="O36" s="9"/>
    </row>
    <row r="37" spans="3:15" x14ac:dyDescent="0.25">
      <c r="C37" s="1" t="s">
        <v>38</v>
      </c>
      <c r="D37" s="11" t="s">
        <v>73</v>
      </c>
      <c r="E37" s="1" t="s">
        <v>74</v>
      </c>
      <c r="F37" s="1"/>
      <c r="G37" s="1"/>
      <c r="H37" s="1"/>
      <c r="I37" s="11"/>
      <c r="J37" s="11"/>
      <c r="L37" s="1"/>
      <c r="M37" s="1"/>
      <c r="N37" s="8">
        <v>43826</v>
      </c>
      <c r="O37" s="9"/>
    </row>
    <row r="38" spans="3:15" x14ac:dyDescent="0.25">
      <c r="C38" s="1" t="s">
        <v>29</v>
      </c>
      <c r="D38" s="1" t="s">
        <v>75</v>
      </c>
      <c r="E38" s="1" t="s">
        <v>76</v>
      </c>
      <c r="F38" s="1"/>
      <c r="G38" s="1"/>
      <c r="H38" s="1"/>
      <c r="I38" s="1"/>
      <c r="J38" s="11"/>
      <c r="L38" s="1"/>
      <c r="M38" s="1"/>
      <c r="N38" s="8">
        <v>43827</v>
      </c>
      <c r="O38" s="9"/>
    </row>
    <row r="39" spans="3:15" x14ac:dyDescent="0.25">
      <c r="C39" s="1" t="s">
        <v>29</v>
      </c>
      <c r="D39" s="11" t="s">
        <v>77</v>
      </c>
      <c r="E39" s="1" t="s">
        <v>78</v>
      </c>
      <c r="F39" s="1"/>
      <c r="G39" s="1"/>
      <c r="H39" s="1"/>
      <c r="I39" s="1"/>
      <c r="J39" s="11"/>
      <c r="L39" s="1"/>
      <c r="M39" s="1"/>
      <c r="N39" s="8">
        <v>43828</v>
      </c>
      <c r="O39" s="9"/>
    </row>
    <row r="40" spans="3:15" x14ac:dyDescent="0.25">
      <c r="C40" s="1" t="s">
        <v>29</v>
      </c>
      <c r="D40" s="11" t="s">
        <v>79</v>
      </c>
      <c r="E40" s="1" t="s">
        <v>80</v>
      </c>
      <c r="F40" s="1"/>
      <c r="G40" s="1"/>
      <c r="H40" s="1"/>
      <c r="I40" s="1"/>
      <c r="J40" s="11"/>
      <c r="L40" s="1"/>
      <c r="M40" s="1"/>
      <c r="N40" s="8">
        <v>43829</v>
      </c>
      <c r="O40" s="9"/>
    </row>
    <row r="41" spans="3:15" x14ac:dyDescent="0.25">
      <c r="C41" s="1" t="s">
        <v>29</v>
      </c>
      <c r="D41" s="11" t="s">
        <v>81</v>
      </c>
      <c r="E41" s="1" t="s">
        <v>82</v>
      </c>
      <c r="F41" s="1"/>
      <c r="G41" s="1"/>
      <c r="H41" s="1"/>
      <c r="I41" s="1"/>
      <c r="J41" s="11"/>
      <c r="L41" s="1"/>
      <c r="M41" s="1"/>
      <c r="N41" s="8">
        <v>43830</v>
      </c>
      <c r="O41" s="9"/>
    </row>
    <row r="42" spans="3:15" x14ac:dyDescent="0.25">
      <c r="G42" s="2"/>
      <c r="H42" s="2"/>
      <c r="I42" s="2"/>
      <c r="J42" s="13"/>
      <c r="L42" s="2"/>
      <c r="M42" s="2"/>
    </row>
    <row r="43" spans="3:15" x14ac:dyDescent="0.25">
      <c r="C43" s="2"/>
      <c r="D43" s="11"/>
      <c r="E43" s="1"/>
      <c r="G43" s="2"/>
      <c r="H43" s="2"/>
      <c r="I43" s="2"/>
      <c r="J43" s="13"/>
      <c r="L43" s="2"/>
      <c r="M43" s="2"/>
    </row>
    <row r="44" spans="3:15" x14ac:dyDescent="0.25">
      <c r="C44" s="2"/>
      <c r="D44" s="11"/>
      <c r="E44" s="1"/>
      <c r="G44" s="2"/>
      <c r="H44" s="2"/>
      <c r="I44" s="2"/>
      <c r="J44" s="13"/>
      <c r="L44" s="2"/>
      <c r="M44" s="2"/>
    </row>
    <row r="45" spans="3:15" x14ac:dyDescent="0.25">
      <c r="F45" s="2"/>
      <c r="G45" s="2"/>
      <c r="H45" s="2"/>
      <c r="I45" s="2"/>
      <c r="J45" s="2"/>
      <c r="K45" s="2"/>
      <c r="L45" s="2"/>
      <c r="M45" s="2"/>
    </row>
    <row r="46" spans="3:15" x14ac:dyDescent="0.25">
      <c r="F46" s="2"/>
      <c r="G46" s="2"/>
      <c r="H46" s="2"/>
      <c r="I46" s="2"/>
      <c r="J46" s="2"/>
      <c r="K46" s="2"/>
      <c r="L46" s="2"/>
      <c r="M46" s="2"/>
    </row>
    <row r="47" spans="3:15" x14ac:dyDescent="0.25">
      <c r="F47" s="2"/>
      <c r="G47" s="2"/>
      <c r="H47" s="2"/>
      <c r="I47" s="2"/>
      <c r="J47" s="2"/>
      <c r="K47" s="2"/>
      <c r="L47" s="2"/>
      <c r="M47" s="2"/>
    </row>
  </sheetData>
  <mergeCells count="1">
    <mergeCell ref="A2:B2"/>
  </mergeCells>
  <conditionalFormatting sqref="I4:I41">
    <cfRule type="expression" dxfId="1" priority="1">
      <formula>AND(COUNTIF(liste,$F4)&gt;0,COUNTIF(liste,$G4)&gt;0,COUNTIF(liste,$H4)&gt;0)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maison</cp:lastModifiedBy>
  <dcterms:created xsi:type="dcterms:W3CDTF">2019-12-17T13:32:55Z</dcterms:created>
  <dcterms:modified xsi:type="dcterms:W3CDTF">2019-12-17T17:19:03Z</dcterms:modified>
</cp:coreProperties>
</file>