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7485" activeTab="1"/>
  </bookViews>
  <sheets>
    <sheet name="Feuil1" sheetId="1" r:id="rId1"/>
    <sheet name="Feuil2" sheetId="2" r:id="rId2"/>
  </sheets>
  <definedNames>
    <definedName name="Monthly">Feuil2!$B$3</definedName>
    <definedName name="Weekly">Feuil2!$B$4</definedName>
  </definedNames>
  <calcPr calcId="145621"/>
</workbook>
</file>

<file path=xl/calcChain.xml><?xml version="1.0" encoding="utf-8"?>
<calcChain xmlns="http://schemas.openxmlformats.org/spreadsheetml/2006/main">
  <c r="F6" i="2" l="1"/>
  <c r="G6" i="2" l="1"/>
  <c r="H6" i="2" s="1"/>
  <c r="I6" i="2" s="1"/>
  <c r="E7" i="2" l="1"/>
  <c r="G7" i="2" l="1"/>
  <c r="F7" i="2"/>
  <c r="I7" i="2"/>
  <c r="H7" i="2"/>
</calcChain>
</file>

<file path=xl/sharedStrings.xml><?xml version="1.0" encoding="utf-8"?>
<sst xmlns="http://schemas.openxmlformats.org/spreadsheetml/2006/main" count="6" uniqueCount="6">
  <si>
    <t>DATE</t>
  </si>
  <si>
    <t>Valeur</t>
  </si>
  <si>
    <t>X</t>
  </si>
  <si>
    <t>MOIS</t>
  </si>
  <si>
    <t>SEMAINE</t>
  </si>
  <si>
    <t>Date modif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</si>
</sst>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</cellXfs>
  <cellStyles count="1">
    <cellStyle name="Normal" xfId="0" builtinId="0"/>
  </cellStyles>
  <dxfs count="4">
    <dxf>
      <alignment horizontal="center" vertical="center" textRotation="0" wrapText="0" indent="0" justifyLastLine="0" shrinkToFit="0" readingOrder="0"/>
    </dxf>
    <dxf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100" totalsRowShown="0" headerRowDxfId="3" dataDxfId="2">
  <autoFilter ref="A1:B100"/>
  <tableColumns count="2">
    <tableColumn id="1" name="DATE" dataDxfId="1"/>
    <tableColumn id="2" name="Valeur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"/>
  <sheetViews>
    <sheetView workbookViewId="0">
      <selection activeCell="G8" sqref="G8"/>
    </sheetView>
  </sheetViews>
  <sheetFormatPr baseColWidth="10" defaultRowHeight="15" x14ac:dyDescent="0.25"/>
  <cols>
    <col min="1" max="16384" width="11.42578125" style="1"/>
  </cols>
  <sheetData>
    <row r="1" spans="1:2" x14ac:dyDescent="0.25">
      <c r="A1" s="2" t="s">
        <v>0</v>
      </c>
      <c r="B1" s="1" t="s">
        <v>1</v>
      </c>
    </row>
    <row r="2" spans="1:2" x14ac:dyDescent="0.25">
      <c r="A2" s="3">
        <v>43466</v>
      </c>
      <c r="B2" s="1">
        <v>62</v>
      </c>
    </row>
    <row r="3" spans="1:2" x14ac:dyDescent="0.25">
      <c r="A3" s="3">
        <v>43497</v>
      </c>
      <c r="B3" s="1">
        <v>106</v>
      </c>
    </row>
    <row r="4" spans="1:2" x14ac:dyDescent="0.25">
      <c r="A4" s="3">
        <v>43525</v>
      </c>
      <c r="B4" s="1">
        <v>59</v>
      </c>
    </row>
    <row r="5" spans="1:2" x14ac:dyDescent="0.25">
      <c r="A5" s="3">
        <v>43556</v>
      </c>
      <c r="B5" s="1">
        <v>16</v>
      </c>
    </row>
    <row r="6" spans="1:2" x14ac:dyDescent="0.25">
      <c r="A6" s="3">
        <v>43586</v>
      </c>
      <c r="B6" s="1">
        <v>96</v>
      </c>
    </row>
    <row r="7" spans="1:2" x14ac:dyDescent="0.25">
      <c r="A7" s="3">
        <v>43617</v>
      </c>
      <c r="B7" s="1">
        <v>171</v>
      </c>
    </row>
    <row r="8" spans="1:2" x14ac:dyDescent="0.25">
      <c r="A8" s="3">
        <v>43647</v>
      </c>
      <c r="B8" s="1">
        <v>85</v>
      </c>
    </row>
    <row r="9" spans="1:2" x14ac:dyDescent="0.25">
      <c r="A9" s="3">
        <v>43678</v>
      </c>
      <c r="B9" s="1">
        <v>144</v>
      </c>
    </row>
    <row r="10" spans="1:2" x14ac:dyDescent="0.25">
      <c r="A10" s="3">
        <v>43709</v>
      </c>
      <c r="B10" s="1">
        <v>48</v>
      </c>
    </row>
    <row r="11" spans="1:2" x14ac:dyDescent="0.25">
      <c r="A11" s="3">
        <v>43739</v>
      </c>
      <c r="B11" s="1">
        <v>141</v>
      </c>
    </row>
    <row r="12" spans="1:2" x14ac:dyDescent="0.25">
      <c r="A12" s="3">
        <v>43770</v>
      </c>
      <c r="B12" s="1">
        <v>37</v>
      </c>
    </row>
    <row r="13" spans="1:2" x14ac:dyDescent="0.25">
      <c r="A13" s="3">
        <v>43800</v>
      </c>
      <c r="B13" s="1">
        <v>197</v>
      </c>
    </row>
    <row r="14" spans="1:2" x14ac:dyDescent="0.25">
      <c r="A14" s="3">
        <v>43831</v>
      </c>
      <c r="B14" s="1">
        <v>164</v>
      </c>
    </row>
    <row r="15" spans="1:2" x14ac:dyDescent="0.25">
      <c r="A15" s="3">
        <v>43862</v>
      </c>
      <c r="B15" s="1">
        <v>175</v>
      </c>
    </row>
    <row r="16" spans="1:2" x14ac:dyDescent="0.25">
      <c r="A16" s="3">
        <v>43891</v>
      </c>
      <c r="B16" s="1">
        <v>111</v>
      </c>
    </row>
    <row r="17" spans="1:2" x14ac:dyDescent="0.25">
      <c r="A17" s="3">
        <v>43922</v>
      </c>
      <c r="B17" s="1">
        <v>156</v>
      </c>
    </row>
    <row r="18" spans="1:2" x14ac:dyDescent="0.25">
      <c r="A18" s="3">
        <v>43952</v>
      </c>
      <c r="B18" s="1">
        <v>118</v>
      </c>
    </row>
    <row r="19" spans="1:2" x14ac:dyDescent="0.25">
      <c r="A19" s="3">
        <v>43983</v>
      </c>
      <c r="B19" s="1">
        <v>65</v>
      </c>
    </row>
    <row r="20" spans="1:2" x14ac:dyDescent="0.25">
      <c r="A20" s="3">
        <v>44013</v>
      </c>
      <c r="B20" s="1">
        <v>128</v>
      </c>
    </row>
    <row r="21" spans="1:2" x14ac:dyDescent="0.25">
      <c r="A21" s="3">
        <v>44044</v>
      </c>
      <c r="B21" s="1">
        <v>94</v>
      </c>
    </row>
    <row r="22" spans="1:2" x14ac:dyDescent="0.25">
      <c r="A22" s="3">
        <v>44075</v>
      </c>
      <c r="B22" s="1">
        <v>156</v>
      </c>
    </row>
    <row r="23" spans="1:2" x14ac:dyDescent="0.25">
      <c r="A23" s="3">
        <v>44105</v>
      </c>
      <c r="B23" s="1">
        <v>70</v>
      </c>
    </row>
    <row r="24" spans="1:2" x14ac:dyDescent="0.25">
      <c r="A24" s="3">
        <v>44136</v>
      </c>
      <c r="B24" s="1">
        <v>89</v>
      </c>
    </row>
    <row r="25" spans="1:2" x14ac:dyDescent="0.25">
      <c r="A25" s="3">
        <v>44166</v>
      </c>
      <c r="B25" s="1">
        <v>185</v>
      </c>
    </row>
    <row r="26" spans="1:2" x14ac:dyDescent="0.25">
      <c r="A26" s="3">
        <v>44197</v>
      </c>
      <c r="B26" s="1">
        <v>33</v>
      </c>
    </row>
    <row r="27" spans="1:2" x14ac:dyDescent="0.25">
      <c r="A27" s="3">
        <v>44228</v>
      </c>
      <c r="B27" s="1">
        <v>26</v>
      </c>
    </row>
    <row r="28" spans="1:2" x14ac:dyDescent="0.25">
      <c r="A28" s="3">
        <v>44256</v>
      </c>
      <c r="B28" s="1">
        <v>136</v>
      </c>
    </row>
    <row r="29" spans="1:2" x14ac:dyDescent="0.25">
      <c r="A29" s="3">
        <v>44287</v>
      </c>
      <c r="B29" s="1">
        <v>116</v>
      </c>
    </row>
    <row r="30" spans="1:2" x14ac:dyDescent="0.25">
      <c r="A30" s="3">
        <v>44317</v>
      </c>
      <c r="B30" s="1">
        <v>39</v>
      </c>
    </row>
    <row r="31" spans="1:2" x14ac:dyDescent="0.25">
      <c r="A31" s="3">
        <v>44348</v>
      </c>
      <c r="B31" s="1">
        <v>137</v>
      </c>
    </row>
    <row r="32" spans="1:2" x14ac:dyDescent="0.25">
      <c r="A32" s="3">
        <v>44378</v>
      </c>
      <c r="B32" s="1">
        <v>153</v>
      </c>
    </row>
    <row r="33" spans="1:2" x14ac:dyDescent="0.25">
      <c r="A33" s="3">
        <v>44409</v>
      </c>
      <c r="B33" s="1">
        <v>106</v>
      </c>
    </row>
    <row r="34" spans="1:2" x14ac:dyDescent="0.25">
      <c r="A34" s="3">
        <v>44440</v>
      </c>
      <c r="B34" s="1">
        <v>189</v>
      </c>
    </row>
    <row r="35" spans="1:2" x14ac:dyDescent="0.25">
      <c r="A35" s="3">
        <v>44470</v>
      </c>
      <c r="B35" s="1">
        <v>199</v>
      </c>
    </row>
    <row r="36" spans="1:2" x14ac:dyDescent="0.25">
      <c r="A36" s="3">
        <v>44501</v>
      </c>
      <c r="B36" s="1">
        <v>51</v>
      </c>
    </row>
    <row r="37" spans="1:2" x14ac:dyDescent="0.25">
      <c r="A37" s="3">
        <v>44531</v>
      </c>
      <c r="B37" s="1">
        <v>112</v>
      </c>
    </row>
    <row r="38" spans="1:2" x14ac:dyDescent="0.25">
      <c r="A38" s="3">
        <v>44562</v>
      </c>
      <c r="B38" s="1">
        <v>33</v>
      </c>
    </row>
    <row r="39" spans="1:2" x14ac:dyDescent="0.25">
      <c r="A39" s="3">
        <v>44593</v>
      </c>
      <c r="B39" s="1">
        <v>11</v>
      </c>
    </row>
    <row r="40" spans="1:2" x14ac:dyDescent="0.25">
      <c r="A40" s="3">
        <v>44621</v>
      </c>
      <c r="B40" s="1">
        <v>107</v>
      </c>
    </row>
    <row r="41" spans="1:2" x14ac:dyDescent="0.25">
      <c r="A41" s="3">
        <v>44652</v>
      </c>
      <c r="B41" s="1">
        <v>182</v>
      </c>
    </row>
    <row r="42" spans="1:2" x14ac:dyDescent="0.25">
      <c r="A42" s="3">
        <v>44682</v>
      </c>
      <c r="B42" s="1">
        <v>96</v>
      </c>
    </row>
    <row r="43" spans="1:2" x14ac:dyDescent="0.25">
      <c r="A43" s="3">
        <v>44713</v>
      </c>
      <c r="B43" s="1">
        <v>148</v>
      </c>
    </row>
    <row r="44" spans="1:2" x14ac:dyDescent="0.25">
      <c r="A44" s="3">
        <v>44743</v>
      </c>
      <c r="B44" s="1">
        <v>41</v>
      </c>
    </row>
    <row r="45" spans="1:2" x14ac:dyDescent="0.25">
      <c r="A45" s="3">
        <v>44774</v>
      </c>
      <c r="B45" s="1">
        <v>10</v>
      </c>
    </row>
    <row r="46" spans="1:2" x14ac:dyDescent="0.25">
      <c r="A46" s="3">
        <v>44805</v>
      </c>
      <c r="B46" s="1">
        <v>19</v>
      </c>
    </row>
    <row r="47" spans="1:2" x14ac:dyDescent="0.25">
      <c r="A47" s="3">
        <v>44835</v>
      </c>
      <c r="B47" s="1">
        <v>43</v>
      </c>
    </row>
    <row r="48" spans="1:2" x14ac:dyDescent="0.25">
      <c r="A48" s="3">
        <v>44866</v>
      </c>
      <c r="B48" s="1">
        <v>70</v>
      </c>
    </row>
    <row r="49" spans="1:2" x14ac:dyDescent="0.25">
      <c r="A49" s="3">
        <v>44896</v>
      </c>
      <c r="B49" s="1">
        <v>63</v>
      </c>
    </row>
    <row r="50" spans="1:2" x14ac:dyDescent="0.25">
      <c r="A50" s="3">
        <v>44927</v>
      </c>
      <c r="B50" s="1">
        <v>105</v>
      </c>
    </row>
    <row r="51" spans="1:2" x14ac:dyDescent="0.25">
      <c r="A51" s="3">
        <v>44958</v>
      </c>
      <c r="B51" s="1">
        <v>61</v>
      </c>
    </row>
    <row r="52" spans="1:2" x14ac:dyDescent="0.25">
      <c r="A52" s="3">
        <v>44986</v>
      </c>
      <c r="B52" s="1">
        <v>185</v>
      </c>
    </row>
    <row r="53" spans="1:2" x14ac:dyDescent="0.25">
      <c r="A53" s="3">
        <v>45017</v>
      </c>
      <c r="B53" s="1">
        <v>157</v>
      </c>
    </row>
    <row r="54" spans="1:2" x14ac:dyDescent="0.25">
      <c r="A54" s="3">
        <v>45047</v>
      </c>
      <c r="B54" s="1">
        <v>93</v>
      </c>
    </row>
    <row r="55" spans="1:2" x14ac:dyDescent="0.25">
      <c r="A55" s="3">
        <v>45078</v>
      </c>
      <c r="B55" s="1">
        <v>37</v>
      </c>
    </row>
    <row r="56" spans="1:2" x14ac:dyDescent="0.25">
      <c r="A56" s="3">
        <v>45108</v>
      </c>
      <c r="B56" s="1">
        <v>143</v>
      </c>
    </row>
    <row r="57" spans="1:2" x14ac:dyDescent="0.25">
      <c r="A57" s="3">
        <v>45139</v>
      </c>
      <c r="B57" s="1">
        <v>113</v>
      </c>
    </row>
    <row r="58" spans="1:2" x14ac:dyDescent="0.25">
      <c r="A58" s="3">
        <v>45170</v>
      </c>
      <c r="B58" s="1">
        <v>167</v>
      </c>
    </row>
    <row r="59" spans="1:2" x14ac:dyDescent="0.25">
      <c r="A59" s="3">
        <v>45200</v>
      </c>
      <c r="B59" s="1">
        <v>172</v>
      </c>
    </row>
    <row r="60" spans="1:2" x14ac:dyDescent="0.25">
      <c r="A60" s="3">
        <v>45231</v>
      </c>
      <c r="B60" s="1">
        <v>169</v>
      </c>
    </row>
    <row r="61" spans="1:2" x14ac:dyDescent="0.25">
      <c r="A61" s="3">
        <v>45261</v>
      </c>
      <c r="B61" s="1">
        <v>47</v>
      </c>
    </row>
    <row r="62" spans="1:2" x14ac:dyDescent="0.25">
      <c r="A62" s="3">
        <v>45292</v>
      </c>
      <c r="B62" s="1">
        <v>109</v>
      </c>
    </row>
    <row r="63" spans="1:2" x14ac:dyDescent="0.25">
      <c r="A63" s="3">
        <v>45323</v>
      </c>
      <c r="B63" s="1">
        <v>56</v>
      </c>
    </row>
    <row r="64" spans="1:2" x14ac:dyDescent="0.25">
      <c r="A64" s="3">
        <v>45352</v>
      </c>
      <c r="B64" s="1">
        <v>15</v>
      </c>
    </row>
    <row r="65" spans="1:2" x14ac:dyDescent="0.25">
      <c r="A65" s="3">
        <v>45383</v>
      </c>
      <c r="B65" s="1">
        <v>39</v>
      </c>
    </row>
    <row r="66" spans="1:2" x14ac:dyDescent="0.25">
      <c r="A66" s="3">
        <v>45413</v>
      </c>
      <c r="B66" s="1">
        <v>80</v>
      </c>
    </row>
    <row r="67" spans="1:2" x14ac:dyDescent="0.25">
      <c r="A67" s="3">
        <v>45444</v>
      </c>
      <c r="B67" s="1">
        <v>137</v>
      </c>
    </row>
    <row r="68" spans="1:2" x14ac:dyDescent="0.25">
      <c r="A68" s="3">
        <v>45474</v>
      </c>
      <c r="B68" s="1">
        <v>175</v>
      </c>
    </row>
    <row r="69" spans="1:2" x14ac:dyDescent="0.25">
      <c r="A69" s="3">
        <v>45505</v>
      </c>
      <c r="B69" s="1">
        <v>181</v>
      </c>
    </row>
    <row r="70" spans="1:2" x14ac:dyDescent="0.25">
      <c r="A70" s="3">
        <v>45536</v>
      </c>
      <c r="B70" s="1">
        <v>189</v>
      </c>
    </row>
    <row r="71" spans="1:2" x14ac:dyDescent="0.25">
      <c r="A71" s="3">
        <v>45566</v>
      </c>
      <c r="B71" s="1">
        <v>53</v>
      </c>
    </row>
    <row r="72" spans="1:2" x14ac:dyDescent="0.25">
      <c r="A72" s="3">
        <v>45597</v>
      </c>
      <c r="B72" s="1">
        <v>185</v>
      </c>
    </row>
    <row r="73" spans="1:2" x14ac:dyDescent="0.25">
      <c r="A73" s="3">
        <v>45627</v>
      </c>
      <c r="B73" s="1">
        <v>137</v>
      </c>
    </row>
    <row r="74" spans="1:2" x14ac:dyDescent="0.25">
      <c r="A74" s="3">
        <v>45658</v>
      </c>
      <c r="B74" s="1">
        <v>152</v>
      </c>
    </row>
    <row r="75" spans="1:2" x14ac:dyDescent="0.25">
      <c r="A75" s="3">
        <v>45689</v>
      </c>
      <c r="B75" s="1">
        <v>40</v>
      </c>
    </row>
    <row r="76" spans="1:2" x14ac:dyDescent="0.25">
      <c r="A76" s="3">
        <v>45717</v>
      </c>
      <c r="B76" s="1">
        <v>175</v>
      </c>
    </row>
    <row r="77" spans="1:2" x14ac:dyDescent="0.25">
      <c r="A77" s="3">
        <v>45748</v>
      </c>
      <c r="B77" s="1">
        <v>118</v>
      </c>
    </row>
    <row r="78" spans="1:2" x14ac:dyDescent="0.25">
      <c r="A78" s="3">
        <v>45778</v>
      </c>
      <c r="B78" s="1">
        <v>80</v>
      </c>
    </row>
    <row r="79" spans="1:2" x14ac:dyDescent="0.25">
      <c r="A79" s="3">
        <v>45809</v>
      </c>
      <c r="B79" s="1">
        <v>88</v>
      </c>
    </row>
    <row r="80" spans="1:2" x14ac:dyDescent="0.25">
      <c r="A80" s="3">
        <v>45839</v>
      </c>
      <c r="B80" s="1">
        <v>191</v>
      </c>
    </row>
    <row r="81" spans="1:2" x14ac:dyDescent="0.25">
      <c r="A81" s="3">
        <v>45870</v>
      </c>
      <c r="B81" s="1">
        <v>90</v>
      </c>
    </row>
    <row r="82" spans="1:2" x14ac:dyDescent="0.25">
      <c r="A82" s="3">
        <v>45901</v>
      </c>
      <c r="B82" s="1">
        <v>109</v>
      </c>
    </row>
    <row r="83" spans="1:2" x14ac:dyDescent="0.25">
      <c r="A83" s="3">
        <v>45931</v>
      </c>
      <c r="B83" s="1">
        <v>129</v>
      </c>
    </row>
    <row r="84" spans="1:2" x14ac:dyDescent="0.25">
      <c r="A84" s="3">
        <v>45962</v>
      </c>
      <c r="B84" s="1">
        <v>180</v>
      </c>
    </row>
    <row r="85" spans="1:2" x14ac:dyDescent="0.25">
      <c r="A85" s="3">
        <v>45992</v>
      </c>
      <c r="B85" s="1">
        <v>186</v>
      </c>
    </row>
    <row r="86" spans="1:2" x14ac:dyDescent="0.25">
      <c r="A86" s="3">
        <v>46023</v>
      </c>
      <c r="B86" s="1">
        <v>66</v>
      </c>
    </row>
    <row r="87" spans="1:2" x14ac:dyDescent="0.25">
      <c r="A87" s="3">
        <v>46054</v>
      </c>
      <c r="B87" s="1">
        <v>50</v>
      </c>
    </row>
    <row r="88" spans="1:2" x14ac:dyDescent="0.25">
      <c r="A88" s="3">
        <v>46082</v>
      </c>
      <c r="B88" s="1">
        <v>100</v>
      </c>
    </row>
    <row r="89" spans="1:2" x14ac:dyDescent="0.25">
      <c r="A89" s="3">
        <v>46113</v>
      </c>
      <c r="B89" s="1">
        <v>50</v>
      </c>
    </row>
    <row r="90" spans="1:2" x14ac:dyDescent="0.25">
      <c r="A90" s="3">
        <v>46143</v>
      </c>
      <c r="B90" s="1">
        <v>13</v>
      </c>
    </row>
    <row r="91" spans="1:2" x14ac:dyDescent="0.25">
      <c r="A91" s="3">
        <v>46174</v>
      </c>
      <c r="B91" s="1">
        <v>139</v>
      </c>
    </row>
    <row r="92" spans="1:2" x14ac:dyDescent="0.25">
      <c r="A92" s="3">
        <v>46204</v>
      </c>
      <c r="B92" s="1">
        <v>56</v>
      </c>
    </row>
    <row r="93" spans="1:2" x14ac:dyDescent="0.25">
      <c r="A93" s="3">
        <v>46235</v>
      </c>
      <c r="B93" s="1">
        <v>65</v>
      </c>
    </row>
    <row r="94" spans="1:2" x14ac:dyDescent="0.25">
      <c r="A94" s="3">
        <v>46266</v>
      </c>
      <c r="B94" s="1">
        <v>151</v>
      </c>
    </row>
    <row r="95" spans="1:2" x14ac:dyDescent="0.25">
      <c r="A95" s="3">
        <v>46296</v>
      </c>
      <c r="B95" s="1">
        <v>21</v>
      </c>
    </row>
    <row r="96" spans="1:2" x14ac:dyDescent="0.25">
      <c r="A96" s="3">
        <v>46327</v>
      </c>
      <c r="B96" s="1">
        <v>157</v>
      </c>
    </row>
    <row r="97" spans="1:2" x14ac:dyDescent="0.25">
      <c r="A97" s="3">
        <v>46357</v>
      </c>
      <c r="B97" s="1">
        <v>26</v>
      </c>
    </row>
    <row r="98" spans="1:2" x14ac:dyDescent="0.25">
      <c r="A98" s="3">
        <v>46388</v>
      </c>
      <c r="B98" s="1">
        <v>55</v>
      </c>
    </row>
    <row r="99" spans="1:2" x14ac:dyDescent="0.25">
      <c r="A99" s="3">
        <v>46419</v>
      </c>
      <c r="B99" s="1">
        <v>194</v>
      </c>
    </row>
    <row r="100" spans="1:2" x14ac:dyDescent="0.25">
      <c r="A100" s="3">
        <v>46447</v>
      </c>
      <c r="B100" s="1">
        <v>110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workbookViewId="0">
      <selection activeCell="E18" sqref="E18"/>
    </sheetView>
  </sheetViews>
  <sheetFormatPr baseColWidth="10" defaultRowHeight="15" x14ac:dyDescent="0.25"/>
  <sheetData>
    <row r="1" spans="1:9" x14ac:dyDescent="0.25">
      <c r="A1" s="4"/>
      <c r="B1" s="4"/>
    </row>
    <row r="2" spans="1:9" x14ac:dyDescent="0.25">
      <c r="A2" s="4"/>
      <c r="B2" s="9" t="s">
        <v>2</v>
      </c>
    </row>
    <row r="3" spans="1:9" x14ac:dyDescent="0.25">
      <c r="A3" s="8" t="s">
        <v>3</v>
      </c>
      <c r="B3" s="5"/>
    </row>
    <row r="4" spans="1:9" x14ac:dyDescent="0.25">
      <c r="A4" s="8" t="s">
        <v>4</v>
      </c>
      <c r="B4" s="5"/>
    </row>
    <row r="5" spans="1:9" ht="15.75" thickBot="1" x14ac:dyDescent="0.3">
      <c r="A5" s="4"/>
      <c r="B5" s="4"/>
    </row>
    <row r="6" spans="1:9" ht="15.75" thickBot="1" x14ac:dyDescent="0.3">
      <c r="A6" s="4"/>
      <c r="B6" s="4"/>
      <c r="E6" s="10"/>
      <c r="F6" s="15" t="str">
        <f>IF(AND($B$3="X",$B$4=""),MONTH($B$8),IF(AND($B$3="",$B$4="X"),WEEKNUM($B$8),""))</f>
        <v/>
      </c>
      <c r="G6" s="15" t="str">
        <f>IF(AND($B$3="X",$B$4=""),IF(F$6=12,1,F$6+1),IF(AND($B$3="",$B$4="X"),WEEKNUM($B$8+7),""))</f>
        <v/>
      </c>
      <c r="H6" s="15" t="str">
        <f>IF(AND($B$3="X",$B$4=""),IF(G$6=12,1,G$6+1),IF(AND($B$3="",$B$4="X"),WEEKNUM($B$8+14),""))</f>
        <v/>
      </c>
      <c r="I6" s="12" t="str">
        <f>IF(AND($B$3="X",$B$4=""),IF(H$6=12,1,H$6+1),IF(AND($B$3="",$B$4="X"),WEEKNUM($B$8+21),""))</f>
        <v/>
      </c>
    </row>
    <row r="7" spans="1:9" ht="15.75" thickBot="1" x14ac:dyDescent="0.3">
      <c r="A7" s="4"/>
      <c r="B7" s="4"/>
      <c r="E7" s="12" t="str">
        <f>IF(AND(Monthly="x",Weekly=""),"MOIS",IF(AND(Monthly="",Weekly="x"),"SEMAINE",""))</f>
        <v/>
      </c>
      <c r="F7" s="13" t="str">
        <f>IF($E$7="MOIS",SUMPRODUCT((MONTH(Tableau1[DATE])=F6)*(YEAR(Tableau1[DATE])&gt;1900)*(Tableau1[Valeur])),IF($E$7="SEMAINE",SUMPRODUCT(((INT(MOD(INT((Tableau1[DATE]-2)/7)+0.6,52+5/28))+1)=Feuil2!F6)*Tableau1[Valeur]),""))</f>
        <v/>
      </c>
      <c r="G7" s="11" t="str">
        <f>IF($E$7="MOIS",SUMPRODUCT((MONTH(Tableau1[DATE])=G6)*(YEAR(Tableau1[DATE])&gt;1900)*(Tableau1[Valeur])),IF($E$7="SEMAINE",SUMPRODUCT(((INT(MOD(INT((Tableau1[DATE]-2)/7)+0.6,52+5/28))+1)=Feuil2!G6)*Tableau1[Valeur]),""))</f>
        <v/>
      </c>
      <c r="H7" s="11" t="str">
        <f>IF($E$7="MOIS",SUMPRODUCT((MONTH(Tableau1[DATE])=H6)*(YEAR(Tableau1[DATE])&gt;1900)*(Tableau1[Valeur])),IF($E$7="SEMAINE",SUMPRODUCT(((INT(MOD(INT((Tableau1[DATE]-2)/7)+0.6,52+5/28))+1)=Feuil2!H6)*Tableau1[Valeur]),""))</f>
        <v/>
      </c>
      <c r="I7" s="14" t="str">
        <f>IF($E$7="MOIS",SUMPRODUCT((MONTH(Tableau1[DATE])=I6)*(YEAR(Tableau1[DATE])&gt;1900)*(Tableau1[Valeur])),IF($E$7="SEMAINE",SUMPRODUCT(((INT(MOD(INT((Tableau1[DATE]-2)/7)+0.6,52+5/28))+1)=I6)*Tableau1[Valeur]),""))</f>
        <v/>
      </c>
    </row>
    <row r="8" spans="1:9" x14ac:dyDescent="0.25">
      <c r="A8" s="6" t="s">
        <v>5</v>
      </c>
      <c r="B8" s="7">
        <v>43818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Monthly</vt:lpstr>
      <vt:lpstr>Weekly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2019-12-28T16:19:10Z</dcterms:created>
  <dcterms:modified xsi:type="dcterms:W3CDTF">2019-12-28T16:39:37Z</dcterms:modified>
</cp:coreProperties>
</file>