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1385"/>
  </bookViews>
  <sheets>
    <sheet name="Aliments" sheetId="1" r:id="rId1"/>
  </sheets>
  <definedNames>
    <definedName name="Inventaire">Tableau2[]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187" i="1" l="1"/>
  <c r="Y186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X3" i="1" l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</calcChain>
</file>

<file path=xl/comments1.xml><?xml version="1.0" encoding="utf-8"?>
<comments xmlns="http://schemas.openxmlformats.org/spreadsheetml/2006/main">
  <authors>
    <author>laura martinez alonso</author>
  </authors>
  <commentList>
    <comment ref="A86" authorId="0">
      <text>
        <r>
          <rPr>
            <b/>
            <sz val="9"/>
            <color indexed="81"/>
            <rFont val="Tahoma"/>
            <family val="2"/>
          </rPr>
          <t>laura martinez alonso: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<sst xmlns="http://schemas.openxmlformats.org/spreadsheetml/2006/main" count="399" uniqueCount="246">
  <si>
    <t>Poire</t>
  </si>
  <si>
    <t>Ananas en morceaux</t>
  </si>
  <si>
    <t>Ananas en tranches</t>
  </si>
  <si>
    <t>Compote</t>
  </si>
  <si>
    <t>Compote d'abricots</t>
  </si>
  <si>
    <t>Pêches 1/2</t>
  </si>
  <si>
    <t>Cocktail de fruits</t>
  </si>
  <si>
    <t>Tomates concassées</t>
  </si>
  <si>
    <t>Tomates pelées</t>
  </si>
  <si>
    <t>Tomates concentrées</t>
  </si>
  <si>
    <t>Coulis de tomates</t>
  </si>
  <si>
    <t>Thon</t>
  </si>
  <si>
    <t>Saucisse de Vienne</t>
  </si>
  <si>
    <t>Pois chiches</t>
  </si>
  <si>
    <t>Macédoine de légumes</t>
  </si>
  <si>
    <t>Pois</t>
  </si>
  <si>
    <t>Couscous</t>
  </si>
  <si>
    <t>Spaghettis eco</t>
  </si>
  <si>
    <t>Spaghettis</t>
  </si>
  <si>
    <t>Macaronis eco</t>
  </si>
  <si>
    <t>Macaronis</t>
  </si>
  <si>
    <t>Spirellis eco</t>
  </si>
  <si>
    <t>Spirellis</t>
  </si>
  <si>
    <t>Spirellis tricolores</t>
  </si>
  <si>
    <t>Pennes eco</t>
  </si>
  <si>
    <t>Pennes</t>
  </si>
  <si>
    <t>Lasagnes</t>
  </si>
  <si>
    <t>Vermicelles</t>
  </si>
  <si>
    <t>Riz</t>
  </si>
  <si>
    <t>Riz complet</t>
  </si>
  <si>
    <t>Tagliatelles</t>
  </si>
  <si>
    <t>Gnocchis</t>
  </si>
  <si>
    <t>Lait</t>
  </si>
  <si>
    <t>Crème</t>
  </si>
  <si>
    <t>Beurre</t>
  </si>
  <si>
    <t>Mozza râpée</t>
  </si>
  <si>
    <t>Margarine</t>
  </si>
  <si>
    <t>Fromage râpé</t>
  </si>
  <si>
    <t>Œufs</t>
  </si>
  <si>
    <t>Yaourt</t>
  </si>
  <si>
    <t>Mousse au chocolat</t>
  </si>
  <si>
    <t>Parmesan</t>
  </si>
  <si>
    <t>Flan caramel</t>
  </si>
  <si>
    <t>Biscuit Prince</t>
  </si>
  <si>
    <t>Trancetto fourré cacao</t>
  </si>
  <si>
    <t>Penny</t>
  </si>
  <si>
    <t>Tartelette</t>
  </si>
  <si>
    <t>Donuts</t>
  </si>
  <si>
    <t>Madeleine</t>
  </si>
  <si>
    <t>Galette des Rois</t>
  </si>
  <si>
    <t>Cookies choco</t>
  </si>
  <si>
    <t>Frangipane</t>
  </si>
  <si>
    <t>Gaufres</t>
  </si>
  <si>
    <t>Pudding vanille</t>
  </si>
  <si>
    <t>Pudding chocolat</t>
  </si>
  <si>
    <t>Profiteroles</t>
  </si>
  <si>
    <t>Polaretti glaçon</t>
  </si>
  <si>
    <t>Rainbow glaçon</t>
  </si>
  <si>
    <t>Choco noisette</t>
  </si>
  <si>
    <t>Choco vanille</t>
  </si>
  <si>
    <t>Javanais</t>
  </si>
  <si>
    <t>Pot vanille/chocolat</t>
  </si>
  <si>
    <t>Pot vanille/caramel</t>
  </si>
  <si>
    <t>Pot vanille/fraise</t>
  </si>
  <si>
    <t>Pot tricolore</t>
  </si>
  <si>
    <t>Triostar</t>
  </si>
  <si>
    <t>Huile de friture</t>
  </si>
  <si>
    <t>Huile de ménage</t>
  </si>
  <si>
    <t>Huile d'olives</t>
  </si>
  <si>
    <t>Vinaigre</t>
  </si>
  <si>
    <t>Moutarde</t>
  </si>
  <si>
    <t>Mayonnaise</t>
  </si>
  <si>
    <t>Ketchup</t>
  </si>
  <si>
    <t>Sucre fin</t>
  </si>
  <si>
    <t>Sucre vanillé</t>
  </si>
  <si>
    <t>Levure</t>
  </si>
  <si>
    <t>Farine</t>
  </si>
  <si>
    <t>Sirop</t>
  </si>
  <si>
    <t>Bouillon de poule</t>
  </si>
  <si>
    <t>Bouillon de viande</t>
  </si>
  <si>
    <t>Roux blanc Knorr</t>
  </si>
  <si>
    <t>Roux blanc</t>
  </si>
  <si>
    <t>Roux brun</t>
  </si>
  <si>
    <t>Chapelure</t>
  </si>
  <si>
    <t>Biscottes</t>
  </si>
  <si>
    <t>Café</t>
  </si>
  <si>
    <t>Eau</t>
  </si>
  <si>
    <t>Jus d'orange</t>
  </si>
  <si>
    <t>Lait choco</t>
  </si>
  <si>
    <t>Harissa</t>
  </si>
  <si>
    <t>Sel iodé</t>
  </si>
  <si>
    <t>Sel</t>
  </si>
  <si>
    <t>Poivre</t>
  </si>
  <si>
    <t>Laurier</t>
  </si>
  <si>
    <t>Persil</t>
  </si>
  <si>
    <t>Muscade</t>
  </si>
  <si>
    <t>Origan</t>
  </si>
  <si>
    <t>Basilic</t>
  </si>
  <si>
    <t>Thym</t>
  </si>
  <si>
    <t>Curry</t>
  </si>
  <si>
    <t>Cannelle</t>
  </si>
  <si>
    <t>Ras-el-hanout</t>
  </si>
  <si>
    <t>Estragon</t>
  </si>
  <si>
    <t>Clou de girofle</t>
  </si>
  <si>
    <t>Pommes parisiennes</t>
  </si>
  <si>
    <t>Ognons vrac</t>
  </si>
  <si>
    <t>Ail</t>
  </si>
  <si>
    <t>Banane</t>
  </si>
  <si>
    <t>Poivron mix</t>
  </si>
  <si>
    <t>Échalottes</t>
  </si>
  <si>
    <t>Ognons cubes</t>
  </si>
  <si>
    <t>Ognons rondelles</t>
  </si>
  <si>
    <t>Poireaux</t>
  </si>
  <si>
    <t>Céleri rave</t>
  </si>
  <si>
    <t>Cerfeuil</t>
  </si>
  <si>
    <t>Brocolis</t>
  </si>
  <si>
    <t>Chou-fleur soupe</t>
  </si>
  <si>
    <t>Chou-fleur</t>
  </si>
  <si>
    <t>Brunoise de légumes</t>
  </si>
  <si>
    <t>Julienne</t>
  </si>
  <si>
    <t>Épinards cubes</t>
  </si>
  <si>
    <t>Épinards branches</t>
  </si>
  <si>
    <t>Pois et carottes</t>
  </si>
  <si>
    <t>Haricots verts</t>
  </si>
  <si>
    <t>Haricots au beurre</t>
  </si>
  <si>
    <t>Carottes cubes</t>
  </si>
  <si>
    <t>Courgettes</t>
  </si>
  <si>
    <t>Mélange brocolis</t>
  </si>
  <si>
    <t>Croquettes</t>
  </si>
  <si>
    <t>Croquettes mini</t>
  </si>
  <si>
    <t>Frites Boni</t>
  </si>
  <si>
    <t>Frites</t>
  </si>
  <si>
    <t>Pommes noisette</t>
  </si>
  <si>
    <t>Pommes duchesse</t>
  </si>
  <si>
    <t>Fish-sticks</t>
  </si>
  <si>
    <t>Poisson aux épinards</t>
  </si>
  <si>
    <t>Colin cube</t>
  </si>
  <si>
    <t>Cabillaud</t>
  </si>
  <si>
    <t>Dorade</t>
  </si>
  <si>
    <t>Scampis</t>
  </si>
  <si>
    <t>Oiseaux sans tête</t>
  </si>
  <si>
    <t>Steaks de bœuf</t>
  </si>
  <si>
    <t>Steaks de lapin</t>
  </si>
  <si>
    <t>Hamburgers</t>
  </si>
  <si>
    <t>Pain hamburger</t>
  </si>
  <si>
    <t>Rôti de porc</t>
  </si>
  <si>
    <t>Blanc de poulet</t>
  </si>
  <si>
    <t>Pilon de poulet</t>
  </si>
  <si>
    <t>Poule</t>
  </si>
  <si>
    <t>Rôti de dinde</t>
  </si>
  <si>
    <t>Nuggets de poulet</t>
  </si>
  <si>
    <t>Brochette de poulet</t>
  </si>
  <si>
    <t>Cordon bleu</t>
  </si>
  <si>
    <t>Poulet croquant</t>
  </si>
  <si>
    <t>Pains au chocolat</t>
  </si>
  <si>
    <t>Croissants</t>
  </si>
  <si>
    <t>Framboises</t>
  </si>
  <si>
    <t>Hachis porc/bœuf</t>
  </si>
  <si>
    <t>2,7 l</t>
  </si>
  <si>
    <t>3,05L</t>
  </si>
  <si>
    <t>0,5 l</t>
  </si>
  <si>
    <t>Pot</t>
  </si>
  <si>
    <t>3 l</t>
  </si>
  <si>
    <t>0,75 l</t>
  </si>
  <si>
    <t>2,6 l</t>
  </si>
  <si>
    <t>2,5 l</t>
  </si>
  <si>
    <t>Petite</t>
  </si>
  <si>
    <t>1,88Kg</t>
  </si>
  <si>
    <t>400gr</t>
  </si>
  <si>
    <t>800 g</t>
  </si>
  <si>
    <t>1 kg</t>
  </si>
  <si>
    <t>5kg</t>
  </si>
  <si>
    <t>500 g</t>
  </si>
  <si>
    <t>5 kg</t>
  </si>
  <si>
    <t>2 kg</t>
  </si>
  <si>
    <t>1 l</t>
  </si>
  <si>
    <t>20cl</t>
  </si>
  <si>
    <t>0,25 l</t>
  </si>
  <si>
    <t>250 g</t>
  </si>
  <si>
    <t>250gr</t>
  </si>
  <si>
    <t>1 Kg</t>
  </si>
  <si>
    <t>1 x 10</t>
  </si>
  <si>
    <t>1kg</t>
  </si>
  <si>
    <t>Pièce</t>
  </si>
  <si>
    <t>225gr</t>
  </si>
  <si>
    <t>1Kg</t>
  </si>
  <si>
    <t>750gr</t>
  </si>
  <si>
    <t>Boite</t>
  </si>
  <si>
    <t>25 l</t>
  </si>
  <si>
    <t>1,5 l</t>
  </si>
  <si>
    <t>1l</t>
  </si>
  <si>
    <t>Paquet</t>
  </si>
  <si>
    <t>10 kg</t>
  </si>
  <si>
    <t>1 tube</t>
  </si>
  <si>
    <t>4 kg</t>
  </si>
  <si>
    <t>500gr</t>
  </si>
  <si>
    <t>2,5 kg</t>
  </si>
  <si>
    <t>2,5Kg</t>
  </si>
  <si>
    <t>1,5 kg</t>
  </si>
  <si>
    <t>1 x 20</t>
  </si>
  <si>
    <t>1 x 4</t>
  </si>
  <si>
    <t>5Kg</t>
  </si>
  <si>
    <t>100gr</t>
  </si>
  <si>
    <t>10kg</t>
  </si>
  <si>
    <t>Aliments</t>
  </si>
  <si>
    <t>Conditionnement</t>
  </si>
  <si>
    <t>Prix</t>
  </si>
  <si>
    <t>12 pièces</t>
  </si>
  <si>
    <t>10 pièces</t>
  </si>
  <si>
    <t>Colonne1</t>
  </si>
  <si>
    <t>Stock</t>
  </si>
  <si>
    <t>Lu</t>
  </si>
  <si>
    <t>Ma</t>
  </si>
  <si>
    <t>Je</t>
  </si>
  <si>
    <t>Ve</t>
  </si>
  <si>
    <t>Date</t>
  </si>
  <si>
    <t>Maternels</t>
  </si>
  <si>
    <t>Primaires</t>
  </si>
  <si>
    <t>Adultes</t>
  </si>
  <si>
    <t>Potages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</si>
  <si>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</si>
  <si>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</si>
  <si>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</si>
  <si>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</si>
  <si>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</si>
  <si>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</si>
  <si>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</si>
  <si>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</si>
  <si>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</si>
  <si>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</si>
  <si>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</si>
  <si>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</si>
  <si>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</si>
  <si>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</si>
  <si>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</si>
  <si>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</si>
  <si>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</si>
  <si>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</si>
  <si>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a</t>
  </si>
  <si>
    <t>Nombre de repas</t>
  </si>
  <si>
    <t>Chips</t>
  </si>
  <si>
    <t>200g</t>
  </si>
  <si>
    <t>Ananas en morceaux 2</t>
  </si>
  <si>
    <t>Total</t>
  </si>
  <si>
    <t>churros</t>
  </si>
  <si>
    <t>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</si>
</sst>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80C]_-;\-* #,##0.00\ [$€-80C]_-;_-* &quot;-&quot;??\ [$€-80C]_-;_-@_-"/>
  </numFmts>
  <fonts count="16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theme="9"/>
      <name val="Calibri"/>
      <family val="2"/>
      <scheme val="minor"/>
    </font>
    <font>
      <sz val="11"/>
      <name val="Calibri"/>
    </font>
    <font>
      <sz val="12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0" fillId="0" borderId="0" xfId="0" applyAlignment="1">
      <alignment horizontal="right"/>
    </xf>
    <xf numFmtId="164" fontId="0" fillId="0" borderId="0" xfId="0" applyNumberFormat="1"/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1" fillId="0" borderId="0" xfId="0" applyFont="1" applyFill="1" applyAlignment="1">
      <alignment horizontal="left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4" fillId="0" borderId="0" xfId="0" applyFont="1" applyFill="1"/>
    <xf numFmtId="0" fontId="15" fillId="0" borderId="0" xfId="0" applyFont="1" applyAlignment="1">
      <alignment horizontal="center"/>
    </xf>
    <xf numFmtId="0" fontId="0" fillId="0" borderId="0" xfId="0" applyNumberFormat="1"/>
    <xf numFmtId="0" fontId="11" fillId="7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</dxf>
    <dxf>
      <numFmt numFmtId="164" formatCode="_-* #,##0.00\ [$€-80C]_-;\-* #,##0.00\ [$€-80C]_-;_-* &quot;-&quot;??\ [$€-80C]_-;_-@_-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0</xdr:col>
          <xdr:colOff>1438275</xdr:colOff>
          <xdr:row>10</xdr:row>
          <xdr:rowOff>9525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</xdr:row>
          <xdr:rowOff>180975</xdr:rowOff>
        </xdr:from>
        <xdr:to>
          <xdr:col>2</xdr:col>
          <xdr:colOff>57150</xdr:colOff>
          <xdr:row>9</xdr:row>
          <xdr:rowOff>180975</xdr:rowOff>
        </xdr:to>
        <xdr:sp macro="" textlink="">
          <xdr:nvSpPr>
            <xdr:cNvPr id="1028" name="Quantité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304800</xdr:colOff>
          <xdr:row>8</xdr:row>
          <xdr:rowOff>9525</xdr:rowOff>
        </xdr:from>
        <xdr:to>
          <xdr:col>18</xdr:col>
          <xdr:colOff>0</xdr:colOff>
          <xdr:row>9</xdr:row>
          <xdr:rowOff>142875</xdr:rowOff>
        </xdr:to>
        <xdr:sp macro="" textlink="">
          <xdr:nvSpPr>
            <xdr:cNvPr id="1029" name="Actualise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1:Y187" totalsRowShown="0" headerRowDxfId="4">
  <autoFilter ref="A11:Y18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sortState ref="A12:C184">
    <sortCondition ref="A12:A184"/>
    <sortCondition ref="C12:C184"/>
    <sortCondition ref="B12:B184"/>
  </sortState>
  <tableColumns count="25">
    <tableColumn id="1" name="Aliments" dataDxfId="3"/>
    <tableColumn id="2" name="Conditionnement" dataDxfId="2"/>
    <tableColumn id="3" name="Prix" dataDxfId="1"/>
    <tableColumn id="5" name="Stock"/>
    <tableColumn id="25" name="Colonne1"/>
    <tableColumn id="24" name="Colonne2"/>
    <tableColumn id="23" name="Colonne3"/>
    <tableColumn id="22" name="Colonne4"/>
    <tableColumn id="21" name="Colonne5"/>
    <tableColumn id="20" name="Colonne6"/>
    <tableColumn id="19" name="Colonne7"/>
    <tableColumn id="18" name="Colonne8"/>
    <tableColumn id="17" name="Colonne9"/>
    <tableColumn id="16" name="Colonne10"/>
    <tableColumn id="15" name="Colonne11"/>
    <tableColumn id="14" name="Colonne12"/>
    <tableColumn id="13" name="Colonne13"/>
    <tableColumn id="12" name="Colonne14"/>
    <tableColumn id="11" name="Colonne15"/>
    <tableColumn id="10" name="Colonne16"/>
    <tableColumn id="9" name="Colonne17"/>
    <tableColumn id="8" name="Colonne18"/>
    <tableColumn id="7" name="Colonne19"/>
    <tableColumn id="6" name="a"/>
    <tableColumn id="4" name="Total" dataDxfId="0">
      <calculatedColumnFormula>SUM(Tableau2[[#This Row],[Colonne1]:[a]])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mments" Target="../comments1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87"/>
  <sheetViews>
    <sheetView tabSelected="1" workbookViewId="0">
      <selection activeCell="Z5" sqref="Z5"/>
    </sheetView>
  </sheetViews>
  <sheetFormatPr baseColWidth="10" defaultRowHeight="15"/>
  <cols>
    <col min="1" max="1" width="21.85546875" style="1" bestFit="1" customWidth="1"/>
    <col min="2" max="2" width="18.85546875" customWidth="1"/>
    <col min="5" max="24" width="4.7109375" customWidth="1"/>
  </cols>
  <sheetData>
    <row r="1" spans="1:25" ht="27" thickBot="1">
      <c r="B1" s="8"/>
      <c r="C1" s="8"/>
      <c r="D1" s="8"/>
      <c r="E1" s="9" t="s">
        <v>211</v>
      </c>
      <c r="F1" s="9" t="s">
        <v>212</v>
      </c>
      <c r="G1" s="9" t="s">
        <v>213</v>
      </c>
      <c r="H1" s="9" t="s">
        <v>214</v>
      </c>
      <c r="I1" s="9" t="s">
        <v>211</v>
      </c>
      <c r="J1" s="9" t="s">
        <v>212</v>
      </c>
      <c r="K1" s="9" t="s">
        <v>213</v>
      </c>
      <c r="L1" s="9" t="s">
        <v>214</v>
      </c>
      <c r="M1" s="9" t="s">
        <v>211</v>
      </c>
      <c r="N1" s="9" t="s">
        <v>212</v>
      </c>
      <c r="O1" s="9" t="s">
        <v>213</v>
      </c>
      <c r="P1" s="9" t="s">
        <v>214</v>
      </c>
      <c r="Q1" s="9" t="s">
        <v>211</v>
      </c>
      <c r="R1" s="9" t="s">
        <v>212</v>
      </c>
      <c r="S1" s="9" t="s">
        <v>213</v>
      </c>
      <c r="T1" s="9" t="s">
        <v>214</v>
      </c>
      <c r="U1" s="9" t="s">
        <v>211</v>
      </c>
      <c r="V1" s="9" t="s">
        <v>212</v>
      </c>
      <c r="W1" s="9" t="s">
        <v>213</v>
      </c>
      <c r="X1" s="9" t="s">
        <v>214</v>
      </c>
    </row>
    <row r="2" spans="1:25" ht="27" thickBot="1">
      <c r="B2" s="33" t="s">
        <v>215</v>
      </c>
      <c r="C2" s="33"/>
      <c r="D2" s="8"/>
      <c r="E2" s="10">
        <v>3</v>
      </c>
      <c r="F2" s="10">
        <v>4</v>
      </c>
      <c r="G2" s="10">
        <v>6</v>
      </c>
      <c r="H2" s="11">
        <v>7</v>
      </c>
      <c r="I2" s="12">
        <v>10</v>
      </c>
      <c r="J2" s="10">
        <v>11</v>
      </c>
      <c r="K2" s="10">
        <v>13</v>
      </c>
      <c r="L2" s="11">
        <v>14</v>
      </c>
      <c r="M2" s="12">
        <v>17</v>
      </c>
      <c r="N2" s="10">
        <v>18</v>
      </c>
      <c r="O2" s="10">
        <v>20</v>
      </c>
      <c r="P2" s="11">
        <v>21</v>
      </c>
      <c r="Q2" s="12">
        <v>24</v>
      </c>
      <c r="R2" s="10">
        <v>25</v>
      </c>
      <c r="S2" s="10">
        <v>27</v>
      </c>
      <c r="T2" s="11">
        <v>28</v>
      </c>
      <c r="U2" s="12"/>
      <c r="V2" s="10"/>
      <c r="W2" s="10"/>
      <c r="X2" s="10"/>
    </row>
    <row r="3" spans="1:25" ht="27" thickBot="1">
      <c r="B3" s="34" t="s">
        <v>239</v>
      </c>
      <c r="C3" s="34"/>
      <c r="D3" s="8"/>
      <c r="E3" s="13">
        <f t="shared" ref="E3:X3" si="0">E6+E5+E4+E7</f>
        <v>0</v>
      </c>
      <c r="F3" s="13">
        <f t="shared" si="0"/>
        <v>0</v>
      </c>
      <c r="G3" s="13">
        <f t="shared" si="0"/>
        <v>0</v>
      </c>
      <c r="H3" s="27">
        <f t="shared" si="0"/>
        <v>0</v>
      </c>
      <c r="I3" s="28">
        <f t="shared" si="0"/>
        <v>0</v>
      </c>
      <c r="J3" s="13">
        <f t="shared" si="0"/>
        <v>0</v>
      </c>
      <c r="K3" s="13">
        <f t="shared" si="0"/>
        <v>0</v>
      </c>
      <c r="L3" s="27">
        <f t="shared" si="0"/>
        <v>0</v>
      </c>
      <c r="M3" s="28">
        <f t="shared" si="0"/>
        <v>0</v>
      </c>
      <c r="N3" s="13">
        <f t="shared" si="0"/>
        <v>0</v>
      </c>
      <c r="O3" s="13">
        <f t="shared" si="0"/>
        <v>0</v>
      </c>
      <c r="P3" s="27">
        <f t="shared" si="0"/>
        <v>0</v>
      </c>
      <c r="Q3" s="28">
        <f t="shared" si="0"/>
        <v>0</v>
      </c>
      <c r="R3" s="13">
        <f t="shared" si="0"/>
        <v>0</v>
      </c>
      <c r="S3" s="13">
        <f t="shared" si="0"/>
        <v>0</v>
      </c>
      <c r="T3" s="27">
        <f t="shared" si="0"/>
        <v>0</v>
      </c>
      <c r="U3" s="28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</row>
    <row r="4" spans="1:25" ht="27" thickBot="1">
      <c r="B4" s="35" t="s">
        <v>216</v>
      </c>
      <c r="C4" s="35"/>
      <c r="D4" s="8"/>
      <c r="E4" s="14"/>
      <c r="F4" s="14"/>
      <c r="G4" s="14"/>
      <c r="H4" s="15"/>
      <c r="I4" s="16"/>
      <c r="J4" s="14"/>
      <c r="K4" s="14"/>
      <c r="L4" s="15"/>
      <c r="M4" s="16"/>
      <c r="N4" s="14"/>
      <c r="O4" s="14"/>
      <c r="P4" s="15"/>
      <c r="Q4" s="16"/>
      <c r="R4" s="14"/>
      <c r="S4" s="14"/>
      <c r="T4" s="15"/>
      <c r="U4" s="16"/>
      <c r="V4" s="14"/>
      <c r="W4" s="14"/>
      <c r="X4" s="14"/>
    </row>
    <row r="5" spans="1:25" ht="27" thickBot="1">
      <c r="B5" s="36" t="s">
        <v>217</v>
      </c>
      <c r="C5" s="36"/>
      <c r="D5" s="8"/>
      <c r="E5" s="17"/>
      <c r="F5" s="17"/>
      <c r="G5" s="17"/>
      <c r="H5" s="18"/>
      <c r="I5" s="19"/>
      <c r="J5" s="17"/>
      <c r="K5" s="17"/>
      <c r="L5" s="18"/>
      <c r="M5" s="19"/>
      <c r="N5" s="17"/>
      <c r="O5" s="17"/>
      <c r="P5" s="18"/>
      <c r="Q5" s="19"/>
      <c r="R5" s="17"/>
      <c r="S5" s="17"/>
      <c r="T5" s="18"/>
      <c r="U5" s="19"/>
      <c r="V5" s="17"/>
      <c r="W5" s="17"/>
      <c r="X5" s="17"/>
    </row>
    <row r="6" spans="1:25" ht="27" thickBot="1">
      <c r="B6" s="37" t="s">
        <v>218</v>
      </c>
      <c r="C6" s="37"/>
      <c r="D6" s="8"/>
      <c r="E6" s="20"/>
      <c r="F6" s="20"/>
      <c r="G6" s="20"/>
      <c r="H6" s="21"/>
      <c r="I6" s="22"/>
      <c r="J6" s="20"/>
      <c r="K6" s="20"/>
      <c r="L6" s="21"/>
      <c r="M6" s="22"/>
      <c r="N6" s="20"/>
      <c r="O6" s="20"/>
      <c r="P6" s="21"/>
      <c r="Q6" s="22"/>
      <c r="R6" s="20"/>
      <c r="S6" s="20"/>
      <c r="T6" s="21"/>
      <c r="U6" s="22"/>
      <c r="V6" s="20"/>
      <c r="W6" s="20"/>
      <c r="X6" s="20"/>
    </row>
    <row r="7" spans="1:25" ht="27" thickBot="1">
      <c r="B7" s="32" t="s">
        <v>219</v>
      </c>
      <c r="C7" s="32"/>
      <c r="D7" s="8"/>
      <c r="E7" s="23"/>
      <c r="F7" s="23"/>
      <c r="G7" s="23"/>
      <c r="H7" s="24"/>
      <c r="I7" s="25"/>
      <c r="J7" s="23"/>
      <c r="K7" s="23"/>
      <c r="L7" s="24"/>
      <c r="M7" s="25"/>
      <c r="N7" s="23"/>
      <c r="O7" s="23"/>
      <c r="P7" s="24"/>
      <c r="Q7" s="25"/>
      <c r="R7" s="23"/>
      <c r="S7" s="23"/>
      <c r="T7" s="24"/>
      <c r="U7" s="25"/>
      <c r="V7" s="23"/>
      <c r="W7" s="23"/>
      <c r="X7" s="23"/>
    </row>
    <row r="11" spans="1:25" ht="15.75">
      <c r="A11" s="7" t="s">
        <v>204</v>
      </c>
      <c r="B11" s="5" t="s">
        <v>205</v>
      </c>
      <c r="C11" s="6" t="s">
        <v>206</v>
      </c>
      <c r="D11" s="5" t="s">
        <v>210</v>
      </c>
      <c r="E11" s="26" t="s">
        <v>209</v>
      </c>
      <c r="F11" s="26" t="s">
        <v>220</v>
      </c>
      <c r="G11" s="26" t="s">
        <v>221</v>
      </c>
      <c r="H11" s="26" t="s">
        <v>222</v>
      </c>
      <c r="I11" s="26" t="s">
        <v>223</v>
      </c>
      <c r="J11" s="26" t="s">
        <v>224</v>
      </c>
      <c r="K11" s="26" t="s">
        <v>225</v>
      </c>
      <c r="L11" s="26" t="s">
        <v>226</v>
      </c>
      <c r="M11" s="26" t="s">
        <v>227</v>
      </c>
      <c r="N11" s="26" t="s">
        <v>228</v>
      </c>
      <c r="O11" s="26" t="s">
        <v>229</v>
      </c>
      <c r="P11" s="26" t="s">
        <v>230</v>
      </c>
      <c r="Q11" s="26" t="s">
        <v>231</v>
      </c>
      <c r="R11" s="26" t="s">
        <v>232</v>
      </c>
      <c r="S11" s="26" t="s">
        <v>233</v>
      </c>
      <c r="T11" s="26" t="s">
        <v>234</v>
      </c>
      <c r="U11" s="26" t="s">
        <v>235</v>
      </c>
      <c r="V11" s="26" t="s">
        <v>236</v>
      </c>
      <c r="W11" s="26" t="s">
        <v>237</v>
      </c>
      <c r="X11" s="26" t="s">
        <v>238</v>
      </c>
      <c r="Y11" s="30" t="s">
        <v>243</v>
      </c>
    </row>
    <row r="12" spans="1:25">
      <c r="A12" s="2" t="s">
        <v>106</v>
      </c>
      <c r="B12" s="3" t="s">
        <v>178</v>
      </c>
      <c r="C12" s="4">
        <v>1.19</v>
      </c>
      <c r="D12">
        <v>36</v>
      </c>
      <c r="F12">
        <v>1</v>
      </c>
      <c r="I12">
        <v>3</v>
      </c>
      <c r="O12">
        <v>2</v>
      </c>
      <c r="Y12">
        <f>SUM(Tableau2[[#This Row],[Colonne1]:[a]])</f>
        <v>6</v>
      </c>
    </row>
    <row r="13" spans="1:25">
      <c r="A13" s="1" t="s">
        <v>1</v>
      </c>
      <c r="B13" s="3" t="s">
        <v>159</v>
      </c>
      <c r="C13" s="4">
        <v>3.5019999999999998</v>
      </c>
      <c r="D13">
        <v>14</v>
      </c>
      <c r="Y13">
        <f>SUM(Tableau2[[#This Row],[Colonne1]:[a]])</f>
        <v>0</v>
      </c>
    </row>
    <row r="14" spans="1:25">
      <c r="A14" s="1" t="s">
        <v>242</v>
      </c>
      <c r="B14" s="3" t="s">
        <v>158</v>
      </c>
      <c r="C14" s="4">
        <v>5.65</v>
      </c>
      <c r="D14">
        <v>10</v>
      </c>
      <c r="Y14">
        <f>SUM(Tableau2[[#This Row],[Colonne1]:[a]])</f>
        <v>0</v>
      </c>
    </row>
    <row r="15" spans="1:25">
      <c r="A15" s="1" t="s">
        <v>2</v>
      </c>
      <c r="B15" s="3" t="s">
        <v>160</v>
      </c>
      <c r="C15" s="4">
        <v>0.8</v>
      </c>
      <c r="D15">
        <v>0</v>
      </c>
      <c r="Y15">
        <f>SUM(Tableau2[[#This Row],[Colonne1]:[a]])</f>
        <v>0</v>
      </c>
    </row>
    <row r="16" spans="1:25">
      <c r="A16" s="2" t="s">
        <v>107</v>
      </c>
      <c r="B16" s="3">
        <v>70</v>
      </c>
      <c r="C16" s="4">
        <v>12.88</v>
      </c>
      <c r="D16">
        <v>0</v>
      </c>
      <c r="Y16">
        <f>SUM(Tableau2[[#This Row],[Colonne1]:[a]])</f>
        <v>0</v>
      </c>
    </row>
    <row r="17" spans="1:25">
      <c r="A17" s="2" t="s">
        <v>97</v>
      </c>
      <c r="B17" s="3" t="s">
        <v>161</v>
      </c>
      <c r="C17" s="4">
        <v>3</v>
      </c>
      <c r="D17">
        <v>0</v>
      </c>
      <c r="Y17">
        <f>SUM(Tableau2[[#This Row],[Colonne1]:[a]])</f>
        <v>0</v>
      </c>
    </row>
    <row r="18" spans="1:25">
      <c r="A18" s="1" t="s">
        <v>34</v>
      </c>
      <c r="B18" s="3" t="s">
        <v>178</v>
      </c>
      <c r="C18" s="4">
        <v>2.0699999999999998</v>
      </c>
      <c r="D18">
        <v>0</v>
      </c>
      <c r="Y18">
        <f>SUM(Tableau2[[#This Row],[Colonne1]:[a]])</f>
        <v>0</v>
      </c>
    </row>
    <row r="19" spans="1:25">
      <c r="A19" s="1" t="s">
        <v>84</v>
      </c>
      <c r="B19" s="3" t="s">
        <v>191</v>
      </c>
      <c r="C19" s="4">
        <v>1.3540000000000001</v>
      </c>
      <c r="D19">
        <v>0</v>
      </c>
      <c r="Y19">
        <f>SUM(Tableau2[[#This Row],[Colonne1]:[a]])</f>
        <v>0</v>
      </c>
    </row>
    <row r="20" spans="1:25">
      <c r="A20" s="1" t="s">
        <v>43</v>
      </c>
      <c r="B20" s="3" t="s">
        <v>183</v>
      </c>
      <c r="C20" s="4">
        <v>1.002</v>
      </c>
      <c r="D20">
        <v>0</v>
      </c>
      <c r="Y20">
        <f>SUM(Tableau2[[#This Row],[Colonne1]:[a]])</f>
        <v>0</v>
      </c>
    </row>
    <row r="21" spans="1:25">
      <c r="A21" s="2" t="s">
        <v>146</v>
      </c>
      <c r="B21" s="3" t="s">
        <v>170</v>
      </c>
      <c r="C21" s="4">
        <v>4.7699999999999996</v>
      </c>
      <c r="D21">
        <v>0</v>
      </c>
      <c r="Y21">
        <f>SUM(Tableau2[[#This Row],[Colonne1]:[a]])</f>
        <v>0</v>
      </c>
    </row>
    <row r="22" spans="1:25">
      <c r="A22" s="1" t="s">
        <v>78</v>
      </c>
      <c r="B22" s="3" t="s">
        <v>191</v>
      </c>
      <c r="C22" s="4">
        <v>0.38300000000000001</v>
      </c>
      <c r="D22">
        <v>0</v>
      </c>
      <c r="Y22">
        <f>SUM(Tableau2[[#This Row],[Colonne1]:[a]])</f>
        <v>0</v>
      </c>
    </row>
    <row r="23" spans="1:25">
      <c r="A23" s="1" t="s">
        <v>79</v>
      </c>
      <c r="B23" s="3" t="s">
        <v>191</v>
      </c>
      <c r="C23" s="4">
        <v>0.41199999999999998</v>
      </c>
      <c r="D23">
        <v>0</v>
      </c>
      <c r="Y23">
        <f>SUM(Tableau2[[#This Row],[Colonne1]:[a]])</f>
        <v>0</v>
      </c>
    </row>
    <row r="24" spans="1:25">
      <c r="A24" s="2" t="s">
        <v>151</v>
      </c>
      <c r="B24" s="3" t="s">
        <v>202</v>
      </c>
      <c r="C24" s="4">
        <v>1.2363500000000001</v>
      </c>
      <c r="D24">
        <v>0</v>
      </c>
      <c r="Y24">
        <f>SUM(Tableau2[[#This Row],[Colonne1]:[a]])</f>
        <v>0</v>
      </c>
    </row>
    <row r="25" spans="1:25">
      <c r="A25" s="2" t="s">
        <v>115</v>
      </c>
      <c r="B25" s="3" t="s">
        <v>196</v>
      </c>
      <c r="C25" s="4">
        <v>2.7930000000000001</v>
      </c>
      <c r="D25">
        <v>0</v>
      </c>
      <c r="Y25">
        <f>SUM(Tableau2[[#This Row],[Colonne1]:[a]])</f>
        <v>0</v>
      </c>
    </row>
    <row r="26" spans="1:25">
      <c r="A26" s="2" t="s">
        <v>118</v>
      </c>
      <c r="B26" s="3" t="s">
        <v>197</v>
      </c>
      <c r="C26" s="4">
        <v>2.153</v>
      </c>
      <c r="D26">
        <v>0</v>
      </c>
      <c r="Y26">
        <f>SUM(Tableau2[[#This Row],[Colonne1]:[a]])</f>
        <v>0</v>
      </c>
    </row>
    <row r="27" spans="1:25">
      <c r="A27" s="2" t="s">
        <v>137</v>
      </c>
      <c r="B27" s="3" t="s">
        <v>170</v>
      </c>
      <c r="C27" s="4">
        <v>11.6</v>
      </c>
      <c r="D27">
        <v>0</v>
      </c>
      <c r="Y27">
        <f>SUM(Tableau2[[#This Row],[Colonne1]:[a]])</f>
        <v>0</v>
      </c>
    </row>
    <row r="28" spans="1:25">
      <c r="A28" s="1" t="s">
        <v>85</v>
      </c>
      <c r="B28" s="3" t="s">
        <v>172</v>
      </c>
      <c r="C28" s="4">
        <v>3.7650000000000001</v>
      </c>
      <c r="D28">
        <v>0</v>
      </c>
      <c r="Y28">
        <f>SUM(Tableau2[[#This Row],[Colonne1]:[a]])</f>
        <v>0</v>
      </c>
    </row>
    <row r="29" spans="1:25">
      <c r="A29" s="2" t="s">
        <v>100</v>
      </c>
      <c r="B29" s="3" t="s">
        <v>161</v>
      </c>
      <c r="C29" s="4">
        <v>4.1100000000000003</v>
      </c>
      <c r="D29">
        <v>0</v>
      </c>
      <c r="Y29">
        <f>SUM(Tableau2[[#This Row],[Colonne1]:[a]])</f>
        <v>0</v>
      </c>
    </row>
    <row r="30" spans="1:25">
      <c r="A30" s="2" t="s">
        <v>125</v>
      </c>
      <c r="B30" s="3" t="s">
        <v>196</v>
      </c>
      <c r="C30" s="4">
        <v>1.196</v>
      </c>
      <c r="D30">
        <v>0</v>
      </c>
      <c r="Y30">
        <f>SUM(Tableau2[[#This Row],[Colonne1]:[a]])</f>
        <v>0</v>
      </c>
    </row>
    <row r="31" spans="1:25">
      <c r="A31" s="2" t="s">
        <v>113</v>
      </c>
      <c r="B31" s="3" t="s">
        <v>196</v>
      </c>
      <c r="C31" s="4">
        <v>1.73</v>
      </c>
      <c r="D31">
        <v>0</v>
      </c>
      <c r="Y31">
        <f>SUM(Tableau2[[#This Row],[Colonne1]:[a]])</f>
        <v>0</v>
      </c>
    </row>
    <row r="32" spans="1:25">
      <c r="A32" s="2" t="s">
        <v>114</v>
      </c>
      <c r="B32" s="3" t="s">
        <v>196</v>
      </c>
      <c r="C32" s="4">
        <v>2.56</v>
      </c>
      <c r="D32">
        <v>0</v>
      </c>
      <c r="Y32">
        <f>SUM(Tableau2[[#This Row],[Colonne1]:[a]])</f>
        <v>0</v>
      </c>
    </row>
    <row r="33" spans="1:25">
      <c r="A33" s="1" t="s">
        <v>83</v>
      </c>
      <c r="B33" s="3" t="s">
        <v>168</v>
      </c>
      <c r="C33" s="4">
        <v>0.35199999999999998</v>
      </c>
      <c r="D33">
        <v>0</v>
      </c>
      <c r="Y33">
        <f>SUM(Tableau2[[#This Row],[Colonne1]:[a]])</f>
        <v>0</v>
      </c>
    </row>
    <row r="34" spans="1:25">
      <c r="A34" s="1" t="s">
        <v>58</v>
      </c>
      <c r="B34" s="3" t="s">
        <v>183</v>
      </c>
      <c r="C34" s="4">
        <v>0.27</v>
      </c>
      <c r="D34">
        <v>0</v>
      </c>
      <c r="Y34">
        <f>SUM(Tableau2[[#This Row],[Colonne1]:[a]])</f>
        <v>0</v>
      </c>
    </row>
    <row r="35" spans="1:25">
      <c r="A35" s="1" t="s">
        <v>59</v>
      </c>
      <c r="B35" s="3" t="s">
        <v>183</v>
      </c>
      <c r="C35" s="4">
        <v>0.15</v>
      </c>
      <c r="D35">
        <v>0</v>
      </c>
      <c r="Y35">
        <f>SUM(Tableau2[[#This Row],[Colonne1]:[a]])</f>
        <v>0</v>
      </c>
    </row>
    <row r="36" spans="1:25">
      <c r="A36" s="2" t="s">
        <v>117</v>
      </c>
      <c r="B36" s="3" t="s">
        <v>196</v>
      </c>
      <c r="C36" s="4">
        <v>2.0139999999999998</v>
      </c>
      <c r="D36">
        <v>0</v>
      </c>
      <c r="Y36">
        <f>SUM(Tableau2[[#This Row],[Colonne1]:[a]])</f>
        <v>0</v>
      </c>
    </row>
    <row r="37" spans="1:25">
      <c r="A37" s="2" t="s">
        <v>116</v>
      </c>
      <c r="B37" s="3" t="s">
        <v>197</v>
      </c>
      <c r="C37" s="4">
        <v>1.9079999999999999</v>
      </c>
      <c r="D37">
        <v>0</v>
      </c>
      <c r="Y37">
        <f>SUM(Tableau2[[#This Row],[Colonne1]:[a]])</f>
        <v>0</v>
      </c>
    </row>
    <row r="38" spans="1:25">
      <c r="A38" s="2" t="s">
        <v>103</v>
      </c>
      <c r="B38" s="3" t="s">
        <v>161</v>
      </c>
      <c r="C38" s="4">
        <v>1.73</v>
      </c>
      <c r="D38">
        <v>0</v>
      </c>
      <c r="Y38">
        <f>SUM(Tableau2[[#This Row],[Colonne1]:[a]])</f>
        <v>0</v>
      </c>
    </row>
    <row r="39" spans="1:25">
      <c r="A39" s="1" t="s">
        <v>6</v>
      </c>
      <c r="B39" s="3" t="s">
        <v>165</v>
      </c>
      <c r="C39" s="4">
        <v>3.58</v>
      </c>
      <c r="D39">
        <v>0</v>
      </c>
      <c r="Y39">
        <f>SUM(Tableau2[[#This Row],[Colonne1]:[a]])</f>
        <v>0</v>
      </c>
    </row>
    <row r="40" spans="1:25">
      <c r="A40" s="2" t="s">
        <v>136</v>
      </c>
      <c r="B40" s="3" t="s">
        <v>201</v>
      </c>
      <c r="C40" s="4">
        <v>28.853999999999999</v>
      </c>
      <c r="D40">
        <v>0</v>
      </c>
      <c r="Y40">
        <f>SUM(Tableau2[[#This Row],[Colonne1]:[a]])</f>
        <v>0</v>
      </c>
    </row>
    <row r="41" spans="1:25">
      <c r="A41" s="1" t="s">
        <v>3</v>
      </c>
      <c r="B41" s="3" t="s">
        <v>161</v>
      </c>
      <c r="C41" s="4">
        <v>1.32</v>
      </c>
      <c r="D41">
        <v>0</v>
      </c>
      <c r="Y41">
        <f>SUM(Tableau2[[#This Row],[Colonne1]:[a]])</f>
        <v>0</v>
      </c>
    </row>
    <row r="42" spans="1:25">
      <c r="A42" s="1" t="s">
        <v>3</v>
      </c>
      <c r="B42" s="3" t="s">
        <v>162</v>
      </c>
      <c r="C42" s="4">
        <v>3.41</v>
      </c>
      <c r="D42">
        <v>0</v>
      </c>
      <c r="Y42">
        <f>SUM(Tableau2[[#This Row],[Colonne1]:[a]])</f>
        <v>0</v>
      </c>
    </row>
    <row r="43" spans="1:25">
      <c r="A43" s="1" t="s">
        <v>4</v>
      </c>
      <c r="B43" s="3" t="s">
        <v>158</v>
      </c>
      <c r="C43" s="4">
        <v>6.52</v>
      </c>
      <c r="D43">
        <v>0</v>
      </c>
      <c r="Y43">
        <f>SUM(Tableau2[[#This Row],[Colonne1]:[a]])</f>
        <v>0</v>
      </c>
    </row>
    <row r="44" spans="1:25">
      <c r="A44" s="1" t="s">
        <v>50</v>
      </c>
      <c r="B44" s="3" t="s">
        <v>184</v>
      </c>
      <c r="C44" s="4">
        <v>0.91600000000000004</v>
      </c>
      <c r="D44">
        <v>0</v>
      </c>
      <c r="Y44">
        <f>SUM(Tableau2[[#This Row],[Colonne1]:[a]])</f>
        <v>0</v>
      </c>
    </row>
    <row r="45" spans="1:25">
      <c r="A45" s="2" t="s">
        <v>152</v>
      </c>
      <c r="B45" s="3" t="s">
        <v>170</v>
      </c>
      <c r="C45" s="4">
        <v>7.79</v>
      </c>
      <c r="D45">
        <v>0</v>
      </c>
      <c r="Y45">
        <f>SUM(Tableau2[[#This Row],[Colonne1]:[a]])</f>
        <v>0</v>
      </c>
    </row>
    <row r="46" spans="1:25">
      <c r="A46" s="1" t="s">
        <v>10</v>
      </c>
      <c r="B46" s="3" t="s">
        <v>160</v>
      </c>
      <c r="C46" s="4">
        <v>0.46</v>
      </c>
      <c r="D46">
        <v>0</v>
      </c>
      <c r="Y46">
        <f>SUM(Tableau2[[#This Row],[Colonne1]:[a]])</f>
        <v>0</v>
      </c>
    </row>
    <row r="47" spans="1:25">
      <c r="A47" s="1" t="s">
        <v>10</v>
      </c>
      <c r="B47" s="3" t="s">
        <v>161</v>
      </c>
      <c r="C47" s="4">
        <v>1.89</v>
      </c>
      <c r="D47">
        <v>0</v>
      </c>
      <c r="Y47">
        <f>SUM(Tableau2[[#This Row],[Colonne1]:[a]])</f>
        <v>0</v>
      </c>
    </row>
    <row r="48" spans="1:25">
      <c r="A48" s="2" t="s">
        <v>126</v>
      </c>
      <c r="B48" s="3" t="s">
        <v>196</v>
      </c>
      <c r="C48" s="4"/>
      <c r="D48">
        <v>0</v>
      </c>
      <c r="Y48">
        <f>SUM(Tableau2[[#This Row],[Colonne1]:[a]])</f>
        <v>0</v>
      </c>
    </row>
    <row r="49" spans="1:25">
      <c r="A49" s="1" t="s">
        <v>16</v>
      </c>
      <c r="B49" s="3" t="s">
        <v>170</v>
      </c>
      <c r="C49" s="4">
        <v>1.9</v>
      </c>
      <c r="D49">
        <v>0</v>
      </c>
      <c r="Y49">
        <f>SUM(Tableau2[[#This Row],[Colonne1]:[a]])</f>
        <v>0</v>
      </c>
    </row>
    <row r="50" spans="1:25">
      <c r="A50" s="1" t="s">
        <v>33</v>
      </c>
      <c r="B50" s="3" t="s">
        <v>177</v>
      </c>
      <c r="C50" s="4">
        <v>0.49</v>
      </c>
      <c r="D50">
        <v>0</v>
      </c>
      <c r="Y50">
        <f>SUM(Tableau2[[#This Row],[Colonne1]:[a]])</f>
        <v>0</v>
      </c>
    </row>
    <row r="51" spans="1:25">
      <c r="A51" s="1" t="s">
        <v>33</v>
      </c>
      <c r="B51" s="3" t="s">
        <v>176</v>
      </c>
      <c r="C51" s="4">
        <v>0.65800000000000003</v>
      </c>
      <c r="D51">
        <v>0</v>
      </c>
      <c r="Y51">
        <f>SUM(Tableau2[[#This Row],[Colonne1]:[a]])</f>
        <v>0</v>
      </c>
    </row>
    <row r="52" spans="1:25">
      <c r="A52" s="2" t="s">
        <v>155</v>
      </c>
      <c r="B52" s="3" t="s">
        <v>207</v>
      </c>
      <c r="C52" s="4">
        <v>2.6469999999999998</v>
      </c>
      <c r="D52">
        <v>0</v>
      </c>
      <c r="Y52">
        <f>SUM(Tableau2[[#This Row],[Colonne1]:[a]])</f>
        <v>0</v>
      </c>
    </row>
    <row r="53" spans="1:25">
      <c r="A53" s="2" t="s">
        <v>128</v>
      </c>
      <c r="B53" s="3" t="s">
        <v>196</v>
      </c>
      <c r="C53" s="4">
        <v>2.12</v>
      </c>
      <c r="D53">
        <v>0</v>
      </c>
      <c r="Y53">
        <f>SUM(Tableau2[[#This Row],[Colonne1]:[a]])</f>
        <v>0</v>
      </c>
    </row>
    <row r="54" spans="1:25">
      <c r="A54" s="2" t="s">
        <v>129</v>
      </c>
      <c r="B54" s="3" t="s">
        <v>198</v>
      </c>
      <c r="C54" s="4">
        <v>3.75</v>
      </c>
      <c r="D54">
        <v>0</v>
      </c>
      <c r="Y54">
        <f>SUM(Tableau2[[#This Row],[Colonne1]:[a]])</f>
        <v>0</v>
      </c>
    </row>
    <row r="55" spans="1:25">
      <c r="A55" s="2" t="s">
        <v>99</v>
      </c>
      <c r="B55" s="3" t="s">
        <v>161</v>
      </c>
      <c r="C55" s="4">
        <v>2.96</v>
      </c>
      <c r="D55">
        <v>0</v>
      </c>
      <c r="Y55">
        <f>SUM(Tableau2[[#This Row],[Colonne1]:[a]])</f>
        <v>0</v>
      </c>
    </row>
    <row r="56" spans="1:25">
      <c r="A56" s="1" t="s">
        <v>47</v>
      </c>
      <c r="B56" s="3" t="s">
        <v>183</v>
      </c>
      <c r="C56" s="4">
        <v>0.32</v>
      </c>
      <c r="D56">
        <v>0</v>
      </c>
      <c r="Y56">
        <f>SUM(Tableau2[[#This Row],[Colonne1]:[a]])</f>
        <v>0</v>
      </c>
    </row>
    <row r="57" spans="1:25">
      <c r="A57" s="2" t="s">
        <v>138</v>
      </c>
      <c r="B57" s="3" t="s">
        <v>170</v>
      </c>
      <c r="C57" s="4"/>
      <c r="D57">
        <v>0</v>
      </c>
      <c r="Y57">
        <f>SUM(Tableau2[[#This Row],[Colonne1]:[a]])</f>
        <v>0</v>
      </c>
    </row>
    <row r="58" spans="1:25">
      <c r="A58" s="1" t="s">
        <v>86</v>
      </c>
      <c r="B58" s="3" t="s">
        <v>189</v>
      </c>
      <c r="C58" s="4">
        <v>0.39</v>
      </c>
      <c r="D58">
        <v>0</v>
      </c>
      <c r="Y58">
        <f>SUM(Tableau2[[#This Row],[Colonne1]:[a]])</f>
        <v>0</v>
      </c>
    </row>
    <row r="59" spans="1:25">
      <c r="A59" s="2" t="s">
        <v>109</v>
      </c>
      <c r="B59" s="3" t="s">
        <v>195</v>
      </c>
      <c r="C59" s="4">
        <v>0.76500000000000001</v>
      </c>
      <c r="D59">
        <v>0</v>
      </c>
      <c r="Y59">
        <f>SUM(Tableau2[[#This Row],[Colonne1]:[a]])</f>
        <v>0</v>
      </c>
    </row>
    <row r="60" spans="1:25">
      <c r="A60" s="2" t="s">
        <v>121</v>
      </c>
      <c r="B60" s="3" t="s">
        <v>196</v>
      </c>
      <c r="C60" s="4"/>
      <c r="D60">
        <v>0</v>
      </c>
      <c r="Y60">
        <f>SUM(Tableau2[[#This Row],[Colonne1]:[a]])</f>
        <v>0</v>
      </c>
    </row>
    <row r="61" spans="1:25">
      <c r="A61" s="2" t="s">
        <v>120</v>
      </c>
      <c r="B61" s="3" t="s">
        <v>196</v>
      </c>
      <c r="C61" s="4">
        <v>1.7669999999999999</v>
      </c>
      <c r="D61">
        <v>0</v>
      </c>
      <c r="Y61">
        <f>SUM(Tableau2[[#This Row],[Colonne1]:[a]])</f>
        <v>0</v>
      </c>
    </row>
    <row r="62" spans="1:25">
      <c r="A62" s="2" t="s">
        <v>102</v>
      </c>
      <c r="B62" s="3" t="s">
        <v>161</v>
      </c>
      <c r="C62" s="4">
        <v>3.53</v>
      </c>
      <c r="D62">
        <v>0</v>
      </c>
      <c r="Y62">
        <f>SUM(Tableau2[[#This Row],[Colonne1]:[a]])</f>
        <v>0</v>
      </c>
    </row>
    <row r="63" spans="1:25">
      <c r="A63" s="1" t="s">
        <v>76</v>
      </c>
      <c r="B63" s="3" t="s">
        <v>170</v>
      </c>
      <c r="C63" s="4">
        <v>0.89</v>
      </c>
      <c r="D63">
        <v>0</v>
      </c>
      <c r="Y63">
        <f>SUM(Tableau2[[#This Row],[Colonne1]:[a]])</f>
        <v>0</v>
      </c>
    </row>
    <row r="64" spans="1:25">
      <c r="A64" s="2" t="s">
        <v>134</v>
      </c>
      <c r="B64" s="3" t="s">
        <v>199</v>
      </c>
      <c r="C64" s="4">
        <v>1.29</v>
      </c>
      <c r="D64">
        <v>0</v>
      </c>
      <c r="Y64">
        <f>SUM(Tableau2[[#This Row],[Colonne1]:[a]])</f>
        <v>0</v>
      </c>
    </row>
    <row r="65" spans="1:25">
      <c r="A65" s="1" t="s">
        <v>42</v>
      </c>
      <c r="B65" s="3" t="s">
        <v>161</v>
      </c>
      <c r="C65" s="4">
        <v>0.15</v>
      </c>
      <c r="D65">
        <v>0</v>
      </c>
      <c r="Y65">
        <f>SUM(Tableau2[[#This Row],[Colonne1]:[a]])</f>
        <v>0</v>
      </c>
    </row>
    <row r="66" spans="1:25">
      <c r="A66" s="2" t="s">
        <v>156</v>
      </c>
      <c r="B66" s="3" t="s">
        <v>170</v>
      </c>
      <c r="C66" s="4">
        <v>2.12</v>
      </c>
      <c r="D66">
        <v>0</v>
      </c>
      <c r="Y66">
        <f>SUM(Tableau2[[#This Row],[Colonne1]:[a]])</f>
        <v>0</v>
      </c>
    </row>
    <row r="67" spans="1:25">
      <c r="A67" s="1" t="s">
        <v>51</v>
      </c>
      <c r="B67" s="3" t="s">
        <v>183</v>
      </c>
      <c r="C67" s="4">
        <v>0.19</v>
      </c>
      <c r="D67">
        <v>0</v>
      </c>
      <c r="Y67">
        <f>SUM(Tableau2[[#This Row],[Colonne1]:[a]])</f>
        <v>0</v>
      </c>
    </row>
    <row r="68" spans="1:25">
      <c r="A68" s="2" t="s">
        <v>131</v>
      </c>
      <c r="B68" s="3" t="s">
        <v>196</v>
      </c>
      <c r="C68" s="4">
        <v>2.3730000000000002</v>
      </c>
      <c r="D68">
        <v>0</v>
      </c>
      <c r="Y68">
        <f>SUM(Tableau2[[#This Row],[Colonne1]:[a]])</f>
        <v>0</v>
      </c>
    </row>
    <row r="69" spans="1:25">
      <c r="A69" s="2" t="s">
        <v>130</v>
      </c>
      <c r="B69" s="3" t="s">
        <v>196</v>
      </c>
      <c r="C69" s="4">
        <v>2.37</v>
      </c>
      <c r="D69">
        <v>0</v>
      </c>
      <c r="Y69">
        <f>SUM(Tableau2[[#This Row],[Colonne1]:[a]])</f>
        <v>0</v>
      </c>
    </row>
    <row r="70" spans="1:25">
      <c r="A70" s="1" t="s">
        <v>37</v>
      </c>
      <c r="B70" s="3" t="s">
        <v>180</v>
      </c>
      <c r="C70" s="4">
        <v>4.6500000000000004</v>
      </c>
      <c r="D70">
        <v>0</v>
      </c>
      <c r="Y70">
        <f>SUM(Tableau2[[#This Row],[Colonne1]:[a]])</f>
        <v>0</v>
      </c>
    </row>
    <row r="71" spans="1:25">
      <c r="A71" s="1" t="s">
        <v>49</v>
      </c>
      <c r="B71" s="3" t="s">
        <v>183</v>
      </c>
      <c r="C71" s="4">
        <v>0.74</v>
      </c>
      <c r="D71">
        <v>0</v>
      </c>
      <c r="Y71">
        <f>SUM(Tableau2[[#This Row],[Colonne1]:[a]])</f>
        <v>0</v>
      </c>
    </row>
    <row r="72" spans="1:25">
      <c r="A72" s="1" t="s">
        <v>52</v>
      </c>
      <c r="B72" s="3" t="s">
        <v>183</v>
      </c>
      <c r="C72" s="4">
        <v>0.08</v>
      </c>
      <c r="D72">
        <v>0</v>
      </c>
      <c r="Y72">
        <f>SUM(Tableau2[[#This Row],[Colonne1]:[a]])</f>
        <v>0</v>
      </c>
    </row>
    <row r="73" spans="1:25">
      <c r="A73" s="1" t="s">
        <v>31</v>
      </c>
      <c r="B73" s="3" t="s">
        <v>172</v>
      </c>
      <c r="C73" s="4">
        <v>0.97</v>
      </c>
      <c r="D73">
        <v>0</v>
      </c>
      <c r="Y73">
        <f>SUM(Tableau2[[#This Row],[Colonne1]:[a]])</f>
        <v>0</v>
      </c>
    </row>
    <row r="74" spans="1:25">
      <c r="A74" s="2" t="s">
        <v>157</v>
      </c>
      <c r="B74" s="3" t="s">
        <v>203</v>
      </c>
      <c r="C74" s="4">
        <v>36.159999999999997</v>
      </c>
      <c r="D74">
        <v>0</v>
      </c>
      <c r="Y74">
        <f>SUM(Tableau2[[#This Row],[Colonne1]:[a]])</f>
        <v>0</v>
      </c>
    </row>
    <row r="75" spans="1:25">
      <c r="A75" s="2" t="s">
        <v>143</v>
      </c>
      <c r="B75" s="3" t="s">
        <v>183</v>
      </c>
      <c r="C75" s="4">
        <v>0.48270000000000002</v>
      </c>
      <c r="D75">
        <v>0</v>
      </c>
      <c r="Y75">
        <f>SUM(Tableau2[[#This Row],[Colonne1]:[a]])</f>
        <v>0</v>
      </c>
    </row>
    <row r="76" spans="1:25">
      <c r="A76" s="2" t="s">
        <v>124</v>
      </c>
      <c r="B76" s="3" t="s">
        <v>196</v>
      </c>
      <c r="C76" s="4"/>
      <c r="D76">
        <v>0</v>
      </c>
      <c r="Y76">
        <f>SUM(Tableau2[[#This Row],[Colonne1]:[a]])</f>
        <v>0</v>
      </c>
    </row>
    <row r="77" spans="1:25">
      <c r="A77" s="2" t="s">
        <v>123</v>
      </c>
      <c r="B77" s="3" t="s">
        <v>196</v>
      </c>
      <c r="C77" s="4">
        <v>2.1800000000000002</v>
      </c>
      <c r="D77">
        <v>0</v>
      </c>
      <c r="Y77">
        <f>SUM(Tableau2[[#This Row],[Colonne1]:[a]])</f>
        <v>0</v>
      </c>
    </row>
    <row r="78" spans="1:25">
      <c r="A78" s="2" t="s">
        <v>89</v>
      </c>
      <c r="B78" s="3" t="s">
        <v>193</v>
      </c>
      <c r="C78" s="4">
        <v>1.79</v>
      </c>
      <c r="D78">
        <v>0</v>
      </c>
      <c r="Y78">
        <f>SUM(Tableau2[[#This Row],[Colonne1]:[a]])</f>
        <v>0</v>
      </c>
    </row>
    <row r="79" spans="1:25">
      <c r="A79" s="1" t="s">
        <v>66</v>
      </c>
      <c r="B79" s="3" t="s">
        <v>188</v>
      </c>
      <c r="C79" s="4">
        <v>33.787999999999997</v>
      </c>
      <c r="D79">
        <v>0</v>
      </c>
      <c r="Y79">
        <f>SUM(Tableau2[[#This Row],[Colonne1]:[a]])</f>
        <v>0</v>
      </c>
    </row>
    <row r="80" spans="1:25">
      <c r="A80" s="1" t="s">
        <v>67</v>
      </c>
      <c r="B80" s="3" t="s">
        <v>175</v>
      </c>
      <c r="C80" s="4">
        <v>3.15</v>
      </c>
      <c r="D80">
        <v>0</v>
      </c>
      <c r="Y80">
        <f>SUM(Tableau2[[#This Row],[Colonne1]:[a]])</f>
        <v>0</v>
      </c>
    </row>
    <row r="81" spans="1:25">
      <c r="A81" s="1" t="s">
        <v>68</v>
      </c>
      <c r="B81" s="3" t="s">
        <v>175</v>
      </c>
      <c r="C81" s="4">
        <v>3.49</v>
      </c>
      <c r="D81">
        <v>0</v>
      </c>
      <c r="Y81">
        <f>SUM(Tableau2[[#This Row],[Colonne1]:[a]])</f>
        <v>0</v>
      </c>
    </row>
    <row r="82" spans="1:25">
      <c r="A82" s="1" t="s">
        <v>60</v>
      </c>
      <c r="B82" s="3" t="s">
        <v>183</v>
      </c>
      <c r="C82" s="4">
        <v>11.14</v>
      </c>
      <c r="D82">
        <v>0</v>
      </c>
      <c r="Y82">
        <f>SUM(Tableau2[[#This Row],[Colonne1]:[a]])</f>
        <v>0</v>
      </c>
    </row>
    <row r="83" spans="1:25">
      <c r="A83" s="2" t="s">
        <v>119</v>
      </c>
      <c r="B83" s="3" t="s">
        <v>196</v>
      </c>
      <c r="C83" s="4">
        <v>2.1080000000000001</v>
      </c>
      <c r="D83">
        <v>0</v>
      </c>
      <c r="Y83">
        <f>SUM(Tableau2[[#This Row],[Colonne1]:[a]])</f>
        <v>0</v>
      </c>
    </row>
    <row r="84" spans="1:25">
      <c r="A84" s="1" t="s">
        <v>87</v>
      </c>
      <c r="B84" s="3" t="s">
        <v>176</v>
      </c>
      <c r="C84" s="4">
        <v>0.2278</v>
      </c>
      <c r="D84">
        <v>0</v>
      </c>
      <c r="Y84">
        <f>SUM(Tableau2[[#This Row],[Colonne1]:[a]])</f>
        <v>0</v>
      </c>
    </row>
    <row r="85" spans="1:25">
      <c r="A85" s="1" t="s">
        <v>87</v>
      </c>
      <c r="B85" s="3" t="s">
        <v>181</v>
      </c>
      <c r="C85" s="4">
        <v>0.23</v>
      </c>
      <c r="D85">
        <v>0</v>
      </c>
      <c r="Y85">
        <f>SUM(Tableau2[[#This Row],[Colonne1]:[a]])</f>
        <v>0</v>
      </c>
    </row>
    <row r="86" spans="1:25">
      <c r="A86" s="1" t="s">
        <v>87</v>
      </c>
      <c r="B86" s="3" t="s">
        <v>189</v>
      </c>
      <c r="C86" s="4">
        <v>1.5329999999999999</v>
      </c>
      <c r="D86">
        <v>0</v>
      </c>
      <c r="Y86">
        <f>SUM(Tableau2[[#This Row],[Colonne1]:[a]])</f>
        <v>0</v>
      </c>
    </row>
    <row r="87" spans="1:25">
      <c r="A87" s="1" t="s">
        <v>72</v>
      </c>
      <c r="B87" s="3" t="s">
        <v>190</v>
      </c>
      <c r="C87" s="4">
        <v>0.91700000000000004</v>
      </c>
      <c r="D87">
        <v>0</v>
      </c>
      <c r="Y87">
        <f>SUM(Tableau2[[#This Row],[Colonne1]:[a]])</f>
        <v>0</v>
      </c>
    </row>
    <row r="88" spans="1:25">
      <c r="A88" s="1" t="s">
        <v>32</v>
      </c>
      <c r="B88" s="3" t="s">
        <v>175</v>
      </c>
      <c r="C88" s="4">
        <v>0.66500000000000004</v>
      </c>
      <c r="D88">
        <v>0</v>
      </c>
      <c r="Y88">
        <f>SUM(Tableau2[[#This Row],[Colonne1]:[a]])</f>
        <v>0</v>
      </c>
    </row>
    <row r="89" spans="1:25">
      <c r="A89" s="1" t="s">
        <v>88</v>
      </c>
      <c r="B89" s="3" t="s">
        <v>176</v>
      </c>
      <c r="C89" s="4">
        <v>0.2427</v>
      </c>
      <c r="D89">
        <v>0</v>
      </c>
      <c r="Y89">
        <f>SUM(Tableau2[[#This Row],[Colonne1]:[a]])</f>
        <v>0</v>
      </c>
    </row>
    <row r="90" spans="1:25">
      <c r="A90" s="1" t="s">
        <v>26</v>
      </c>
      <c r="B90" s="3" t="s">
        <v>172</v>
      </c>
      <c r="C90" s="4">
        <v>2.2000000000000002</v>
      </c>
      <c r="D90">
        <v>0</v>
      </c>
      <c r="Y90">
        <f>SUM(Tableau2[[#This Row],[Colonne1]:[a]])</f>
        <v>0</v>
      </c>
    </row>
    <row r="91" spans="1:25">
      <c r="A91" s="2" t="s">
        <v>93</v>
      </c>
      <c r="B91" s="3" t="s">
        <v>191</v>
      </c>
      <c r="C91" s="4">
        <v>2.8</v>
      </c>
      <c r="D91">
        <v>0</v>
      </c>
      <c r="Y91">
        <f>SUM(Tableau2[[#This Row],[Colonne1]:[a]])</f>
        <v>0</v>
      </c>
    </row>
    <row r="92" spans="1:25">
      <c r="A92" s="2" t="s">
        <v>93</v>
      </c>
      <c r="B92" s="3" t="s">
        <v>161</v>
      </c>
      <c r="C92" s="4">
        <v>2.8</v>
      </c>
      <c r="D92">
        <v>0</v>
      </c>
      <c r="Y92">
        <f>SUM(Tableau2[[#This Row],[Colonne1]:[a]])</f>
        <v>0</v>
      </c>
    </row>
    <row r="93" spans="1:25">
      <c r="A93" s="1" t="s">
        <v>75</v>
      </c>
      <c r="B93" s="3" t="s">
        <v>191</v>
      </c>
      <c r="C93" s="4"/>
      <c r="D93">
        <v>0</v>
      </c>
      <c r="Y93">
        <f>SUM(Tableau2[[#This Row],[Colonne1]:[a]])</f>
        <v>0</v>
      </c>
    </row>
    <row r="94" spans="1:25">
      <c r="A94" s="1" t="s">
        <v>20</v>
      </c>
      <c r="B94" s="3" t="s">
        <v>172</v>
      </c>
      <c r="C94" s="4">
        <v>0.63</v>
      </c>
      <c r="D94">
        <v>0</v>
      </c>
      <c r="Y94">
        <f>SUM(Tableau2[[#This Row],[Colonne1]:[a]])</f>
        <v>0</v>
      </c>
    </row>
    <row r="95" spans="1:25">
      <c r="A95" s="1" t="s">
        <v>19</v>
      </c>
      <c r="B95" s="3" t="s">
        <v>171</v>
      </c>
      <c r="C95" s="4">
        <v>4.87</v>
      </c>
      <c r="D95">
        <v>0</v>
      </c>
      <c r="Y95">
        <f>SUM(Tableau2[[#This Row],[Colonne1]:[a]])</f>
        <v>0</v>
      </c>
    </row>
    <row r="96" spans="1:25">
      <c r="A96" s="1" t="s">
        <v>14</v>
      </c>
      <c r="B96" s="3" t="s">
        <v>168</v>
      </c>
      <c r="C96" s="4">
        <v>0.72199999999999998</v>
      </c>
      <c r="D96">
        <v>0</v>
      </c>
      <c r="Y96">
        <f>SUM(Tableau2[[#This Row],[Colonne1]:[a]])</f>
        <v>0</v>
      </c>
    </row>
    <row r="97" spans="1:25">
      <c r="A97" s="1" t="s">
        <v>48</v>
      </c>
      <c r="B97" s="3" t="s">
        <v>183</v>
      </c>
      <c r="C97" s="4">
        <v>0.1217</v>
      </c>
      <c r="D97">
        <v>0</v>
      </c>
      <c r="Y97">
        <f>SUM(Tableau2[[#This Row],[Colonne1]:[a]])</f>
        <v>0</v>
      </c>
    </row>
    <row r="98" spans="1:25">
      <c r="A98" s="1" t="s">
        <v>36</v>
      </c>
      <c r="B98" s="3" t="s">
        <v>170</v>
      </c>
      <c r="C98" s="4">
        <v>5.0759999999999996</v>
      </c>
      <c r="D98">
        <v>0</v>
      </c>
      <c r="Y98">
        <f>SUM(Tableau2[[#This Row],[Colonne1]:[a]])</f>
        <v>0</v>
      </c>
    </row>
    <row r="99" spans="1:25">
      <c r="A99" s="1" t="s">
        <v>71</v>
      </c>
      <c r="B99" s="3" t="s">
        <v>161</v>
      </c>
      <c r="C99" s="4">
        <v>0.94</v>
      </c>
      <c r="D99">
        <v>0</v>
      </c>
      <c r="Y99">
        <f>SUM(Tableau2[[#This Row],[Colonne1]:[a]])</f>
        <v>0</v>
      </c>
    </row>
    <row r="100" spans="1:25">
      <c r="A100" s="1" t="s">
        <v>71</v>
      </c>
      <c r="B100" s="3" t="s">
        <v>165</v>
      </c>
      <c r="C100" s="4">
        <v>4.97</v>
      </c>
      <c r="D100">
        <v>0</v>
      </c>
      <c r="Y100">
        <f>SUM(Tableau2[[#This Row],[Colonne1]:[a]])</f>
        <v>0</v>
      </c>
    </row>
    <row r="101" spans="1:25">
      <c r="A101" s="2" t="s">
        <v>127</v>
      </c>
      <c r="B101" s="3" t="s">
        <v>196</v>
      </c>
      <c r="C101" s="4">
        <v>2.82</v>
      </c>
      <c r="D101">
        <v>0</v>
      </c>
      <c r="Y101">
        <f>SUM(Tableau2[[#This Row],[Colonne1]:[a]])</f>
        <v>0</v>
      </c>
    </row>
    <row r="102" spans="1:25">
      <c r="A102" s="1" t="s">
        <v>40</v>
      </c>
      <c r="B102" s="3" t="s">
        <v>161</v>
      </c>
      <c r="C102" s="4">
        <v>0.14000000000000001</v>
      </c>
      <c r="D102">
        <v>0</v>
      </c>
      <c r="Y102">
        <f>SUM(Tableau2[[#This Row],[Colonne1]:[a]])</f>
        <v>0</v>
      </c>
    </row>
    <row r="103" spans="1:25">
      <c r="A103" s="1" t="s">
        <v>40</v>
      </c>
      <c r="B103" s="3" t="s">
        <v>183</v>
      </c>
      <c r="C103" s="4">
        <v>0.25524999999999998</v>
      </c>
      <c r="D103">
        <v>0</v>
      </c>
      <c r="Y103">
        <f>SUM(Tableau2[[#This Row],[Colonne1]:[a]])</f>
        <v>0</v>
      </c>
    </row>
    <row r="104" spans="1:25">
      <c r="A104" s="1" t="s">
        <v>70</v>
      </c>
      <c r="B104" s="3" t="s">
        <v>161</v>
      </c>
      <c r="C104" s="4">
        <v>0.45</v>
      </c>
      <c r="D104">
        <v>0</v>
      </c>
      <c r="Y104">
        <f>SUM(Tableau2[[#This Row],[Colonne1]:[a]])</f>
        <v>0</v>
      </c>
    </row>
    <row r="105" spans="1:25">
      <c r="A105" s="1" t="s">
        <v>35</v>
      </c>
      <c r="B105" s="3" t="s">
        <v>179</v>
      </c>
      <c r="C105" s="4">
        <v>1.169</v>
      </c>
      <c r="D105">
        <v>0</v>
      </c>
      <c r="Y105">
        <f>SUM(Tableau2[[#This Row],[Colonne1]:[a]])</f>
        <v>0</v>
      </c>
    </row>
    <row r="106" spans="1:25">
      <c r="A106" s="1" t="s">
        <v>35</v>
      </c>
      <c r="B106" s="3"/>
      <c r="C106" s="4">
        <v>1.25</v>
      </c>
      <c r="D106">
        <v>0</v>
      </c>
      <c r="Y106">
        <f>SUM(Tableau2[[#This Row],[Colonne1]:[a]])</f>
        <v>0</v>
      </c>
    </row>
    <row r="107" spans="1:25">
      <c r="A107" s="2" t="s">
        <v>95</v>
      </c>
      <c r="B107" s="3" t="s">
        <v>161</v>
      </c>
      <c r="C107" s="4">
        <v>1.23</v>
      </c>
      <c r="D107">
        <v>0</v>
      </c>
      <c r="Y107">
        <f>SUM(Tableau2[[#This Row],[Colonne1]:[a]])</f>
        <v>0</v>
      </c>
    </row>
    <row r="108" spans="1:25">
      <c r="A108" s="2" t="s">
        <v>150</v>
      </c>
      <c r="B108" s="3" t="s">
        <v>170</v>
      </c>
      <c r="C108" s="4">
        <v>7.31</v>
      </c>
      <c r="D108">
        <v>0</v>
      </c>
      <c r="Y108">
        <f>SUM(Tableau2[[#This Row],[Colonne1]:[a]])</f>
        <v>0</v>
      </c>
    </row>
    <row r="109" spans="1:25">
      <c r="A109" s="1" t="s">
        <v>38</v>
      </c>
      <c r="B109" s="3" t="s">
        <v>181</v>
      </c>
      <c r="C109" s="4">
        <v>1.0900000000000001</v>
      </c>
      <c r="D109">
        <v>0</v>
      </c>
      <c r="Y109">
        <f>SUM(Tableau2[[#This Row],[Colonne1]:[a]])</f>
        <v>0</v>
      </c>
    </row>
    <row r="110" spans="1:25">
      <c r="A110" s="2" t="s">
        <v>38</v>
      </c>
      <c r="B110" s="3" t="s">
        <v>208</v>
      </c>
      <c r="C110" s="4">
        <v>1.29</v>
      </c>
      <c r="D110">
        <v>0</v>
      </c>
      <c r="Y110">
        <f>SUM(Tableau2[[#This Row],[Colonne1]:[a]])</f>
        <v>0</v>
      </c>
    </row>
    <row r="111" spans="1:25">
      <c r="A111" s="2" t="s">
        <v>110</v>
      </c>
      <c r="B111" s="3" t="s">
        <v>196</v>
      </c>
      <c r="C111" s="4">
        <v>1.84</v>
      </c>
      <c r="D111">
        <v>0</v>
      </c>
      <c r="Y111">
        <f>SUM(Tableau2[[#This Row],[Colonne1]:[a]])</f>
        <v>0</v>
      </c>
    </row>
    <row r="112" spans="1:25">
      <c r="A112" s="2" t="s">
        <v>111</v>
      </c>
      <c r="B112" s="3" t="s">
        <v>196</v>
      </c>
      <c r="C112" s="4"/>
      <c r="D112">
        <v>0</v>
      </c>
      <c r="Y112">
        <f>SUM(Tableau2[[#This Row],[Colonne1]:[a]])</f>
        <v>0</v>
      </c>
    </row>
    <row r="113" spans="1:25">
      <c r="A113" s="2" t="s">
        <v>105</v>
      </c>
      <c r="B113" s="3" t="s">
        <v>170</v>
      </c>
      <c r="C113" s="4">
        <v>0.96299999999999997</v>
      </c>
      <c r="D113">
        <v>0</v>
      </c>
      <c r="Y113">
        <f>SUM(Tableau2[[#This Row],[Colonne1]:[a]])</f>
        <v>0</v>
      </c>
    </row>
    <row r="114" spans="1:25">
      <c r="A114" s="2" t="s">
        <v>140</v>
      </c>
      <c r="B114" s="3" t="s">
        <v>170</v>
      </c>
      <c r="C114" s="4">
        <v>8.42</v>
      </c>
      <c r="D114">
        <v>0</v>
      </c>
      <c r="Y114">
        <f>SUM(Tableau2[[#This Row],[Colonne1]:[a]])</f>
        <v>0</v>
      </c>
    </row>
    <row r="115" spans="1:25">
      <c r="A115" s="2" t="s">
        <v>96</v>
      </c>
      <c r="B115" s="3" t="s">
        <v>161</v>
      </c>
      <c r="C115" s="4">
        <v>3.01</v>
      </c>
      <c r="D115">
        <v>0</v>
      </c>
      <c r="Y115">
        <f>SUM(Tableau2[[#This Row],[Colonne1]:[a]])</f>
        <v>0</v>
      </c>
    </row>
    <row r="116" spans="1:25">
      <c r="A116" s="2" t="s">
        <v>144</v>
      </c>
      <c r="B116" s="3" t="s">
        <v>183</v>
      </c>
      <c r="C116" s="4">
        <v>0.13747899999999999</v>
      </c>
      <c r="D116">
        <v>0</v>
      </c>
      <c r="Y116">
        <f>SUM(Tableau2[[#This Row],[Colonne1]:[a]])</f>
        <v>0</v>
      </c>
    </row>
    <row r="117" spans="1:25">
      <c r="A117" s="2" t="s">
        <v>154</v>
      </c>
      <c r="B117" s="3" t="s">
        <v>181</v>
      </c>
      <c r="C117" s="4">
        <v>2.62</v>
      </c>
      <c r="D117">
        <v>0</v>
      </c>
      <c r="Y117">
        <f>SUM(Tableau2[[#This Row],[Colonne1]:[a]])</f>
        <v>0</v>
      </c>
    </row>
    <row r="118" spans="1:25">
      <c r="A118" s="1" t="s">
        <v>41</v>
      </c>
      <c r="B118" s="3"/>
      <c r="C118" s="4">
        <v>14.01</v>
      </c>
      <c r="D118">
        <v>0</v>
      </c>
      <c r="Y118">
        <f>SUM(Tableau2[[#This Row],[Colonne1]:[a]])</f>
        <v>0</v>
      </c>
    </row>
    <row r="119" spans="1:25">
      <c r="A119" s="1" t="s">
        <v>5</v>
      </c>
      <c r="B119" s="3" t="s">
        <v>163</v>
      </c>
      <c r="C119" s="4">
        <v>1.19</v>
      </c>
      <c r="D119">
        <v>0</v>
      </c>
      <c r="Y119">
        <f>SUM(Tableau2[[#This Row],[Colonne1]:[a]])</f>
        <v>0</v>
      </c>
    </row>
    <row r="120" spans="1:25">
      <c r="A120" s="1" t="s">
        <v>5</v>
      </c>
      <c r="B120" s="3" t="s">
        <v>164</v>
      </c>
      <c r="C120" s="4">
        <v>2.903</v>
      </c>
      <c r="D120">
        <v>0</v>
      </c>
      <c r="Y120">
        <f>SUM(Tableau2[[#This Row],[Colonne1]:[a]])</f>
        <v>0</v>
      </c>
    </row>
    <row r="121" spans="1:25">
      <c r="A121" s="1" t="s">
        <v>25</v>
      </c>
      <c r="B121" s="3" t="s">
        <v>172</v>
      </c>
      <c r="C121" s="4">
        <v>0.59</v>
      </c>
      <c r="D121">
        <v>0</v>
      </c>
      <c r="Y121">
        <f>SUM(Tableau2[[#This Row],[Colonne1]:[a]])</f>
        <v>0</v>
      </c>
    </row>
    <row r="122" spans="1:25">
      <c r="A122" s="1" t="s">
        <v>24</v>
      </c>
      <c r="B122" s="3" t="s">
        <v>171</v>
      </c>
      <c r="C122" s="4">
        <v>4.3810000000000002</v>
      </c>
      <c r="D122">
        <v>0</v>
      </c>
      <c r="Y122">
        <f>SUM(Tableau2[[#This Row],[Colonne1]:[a]])</f>
        <v>0</v>
      </c>
    </row>
    <row r="123" spans="1:25">
      <c r="A123" s="1" t="s">
        <v>45</v>
      </c>
      <c r="B123" s="3" t="s">
        <v>183</v>
      </c>
      <c r="C123" s="4">
        <v>0.12</v>
      </c>
      <c r="D123">
        <v>0</v>
      </c>
      <c r="Y123">
        <f>SUM(Tableau2[[#This Row],[Colonne1]:[a]])</f>
        <v>0</v>
      </c>
    </row>
    <row r="124" spans="1:25">
      <c r="A124" s="2" t="s">
        <v>94</v>
      </c>
      <c r="B124" s="3" t="s">
        <v>161</v>
      </c>
      <c r="C124" s="4">
        <v>2.7</v>
      </c>
      <c r="D124">
        <v>0</v>
      </c>
      <c r="Y124">
        <f>SUM(Tableau2[[#This Row],[Colonne1]:[a]])</f>
        <v>0</v>
      </c>
    </row>
    <row r="125" spans="1:25">
      <c r="A125" s="2" t="s">
        <v>147</v>
      </c>
      <c r="B125" s="3" t="s">
        <v>170</v>
      </c>
      <c r="C125" s="4">
        <v>2.75</v>
      </c>
      <c r="D125">
        <v>0</v>
      </c>
      <c r="Y125">
        <f>SUM(Tableau2[[#This Row],[Colonne1]:[a]])</f>
        <v>0</v>
      </c>
    </row>
    <row r="126" spans="1:25">
      <c r="A126" s="1" t="s">
        <v>0</v>
      </c>
      <c r="B126" s="3" t="s">
        <v>158</v>
      </c>
      <c r="C126" s="4">
        <v>3.71</v>
      </c>
      <c r="D126">
        <v>0</v>
      </c>
      <c r="Y126">
        <f>SUM(Tableau2[[#This Row],[Colonne1]:[a]])</f>
        <v>0</v>
      </c>
    </row>
    <row r="127" spans="1:25">
      <c r="A127" s="2" t="s">
        <v>112</v>
      </c>
      <c r="B127" s="3" t="s">
        <v>196</v>
      </c>
      <c r="C127" s="4">
        <v>1.86</v>
      </c>
      <c r="D127">
        <v>0</v>
      </c>
      <c r="Y127">
        <f>SUM(Tableau2[[#This Row],[Colonne1]:[a]])</f>
        <v>0</v>
      </c>
    </row>
    <row r="128" spans="1:25">
      <c r="A128" s="1" t="s">
        <v>15</v>
      </c>
      <c r="B128" s="3" t="s">
        <v>169</v>
      </c>
      <c r="C128" s="4">
        <v>0.91</v>
      </c>
      <c r="D128">
        <v>0</v>
      </c>
      <c r="Y128">
        <f>SUM(Tableau2[[#This Row],[Colonne1]:[a]])</f>
        <v>0</v>
      </c>
    </row>
    <row r="129" spans="1:25">
      <c r="A129" s="1" t="s">
        <v>13</v>
      </c>
      <c r="B129" s="3" t="s">
        <v>160</v>
      </c>
      <c r="C129" s="4">
        <v>0.6</v>
      </c>
      <c r="D129">
        <v>0</v>
      </c>
      <c r="Y129">
        <f>SUM(Tableau2[[#This Row],[Colonne1]:[a]])</f>
        <v>0</v>
      </c>
    </row>
    <row r="130" spans="1:25">
      <c r="A130" s="2" t="s">
        <v>122</v>
      </c>
      <c r="B130" s="3" t="s">
        <v>198</v>
      </c>
      <c r="C130" s="4">
        <v>1.69</v>
      </c>
      <c r="D130">
        <v>0</v>
      </c>
      <c r="Y130">
        <f>SUM(Tableau2[[#This Row],[Colonne1]:[a]])</f>
        <v>0</v>
      </c>
    </row>
    <row r="131" spans="1:25">
      <c r="A131" s="2" t="s">
        <v>135</v>
      </c>
      <c r="B131" s="3" t="s">
        <v>200</v>
      </c>
      <c r="C131" s="4">
        <v>2.4900000000000002</v>
      </c>
      <c r="D131">
        <v>0</v>
      </c>
      <c r="Y131">
        <f>SUM(Tableau2[[#This Row],[Colonne1]:[a]])</f>
        <v>0</v>
      </c>
    </row>
    <row r="132" spans="1:25">
      <c r="A132" s="2" t="s">
        <v>92</v>
      </c>
      <c r="B132" s="3" t="s">
        <v>161</v>
      </c>
      <c r="C132" s="4">
        <v>1.79</v>
      </c>
      <c r="D132">
        <v>0</v>
      </c>
      <c r="Y132">
        <f>SUM(Tableau2[[#This Row],[Colonne1]:[a]])</f>
        <v>0</v>
      </c>
    </row>
    <row r="133" spans="1:25">
      <c r="A133" s="2" t="s">
        <v>108</v>
      </c>
      <c r="B133" s="3">
        <v>1</v>
      </c>
      <c r="C133" s="4">
        <v>1.79</v>
      </c>
      <c r="D133">
        <v>0</v>
      </c>
      <c r="Y133">
        <f>SUM(Tableau2[[#This Row],[Colonne1]:[a]])</f>
        <v>0</v>
      </c>
    </row>
    <row r="134" spans="1:25">
      <c r="A134" s="1" t="s">
        <v>56</v>
      </c>
      <c r="B134" s="3" t="s">
        <v>183</v>
      </c>
      <c r="C134" s="4">
        <v>0.13</v>
      </c>
      <c r="D134">
        <v>0</v>
      </c>
      <c r="Y134">
        <f>SUM(Tableau2[[#This Row],[Colonne1]:[a]])</f>
        <v>0</v>
      </c>
    </row>
    <row r="135" spans="1:25">
      <c r="A135" s="2" t="s">
        <v>133</v>
      </c>
      <c r="B135" s="3" t="s">
        <v>196</v>
      </c>
      <c r="C135" s="4">
        <v>3.77</v>
      </c>
      <c r="D135">
        <v>0</v>
      </c>
      <c r="Y135">
        <f>SUM(Tableau2[[#This Row],[Colonne1]:[a]])</f>
        <v>0</v>
      </c>
    </row>
    <row r="136" spans="1:25">
      <c r="A136" s="2" t="s">
        <v>132</v>
      </c>
      <c r="B136" s="3" t="s">
        <v>170</v>
      </c>
      <c r="C136" s="4">
        <v>2.5299999999999998</v>
      </c>
      <c r="D136">
        <v>0</v>
      </c>
      <c r="Y136">
        <f>SUM(Tableau2[[#This Row],[Colonne1]:[a]])</f>
        <v>0</v>
      </c>
    </row>
    <row r="137" spans="1:25">
      <c r="A137" s="2" t="s">
        <v>132</v>
      </c>
      <c r="B137" s="3" t="s">
        <v>196</v>
      </c>
      <c r="C137" s="4">
        <v>3.2</v>
      </c>
      <c r="D137">
        <v>0</v>
      </c>
      <c r="Y137">
        <f>SUM(Tableau2[[#This Row],[Colonne1]:[a]])</f>
        <v>0</v>
      </c>
    </row>
    <row r="138" spans="1:25">
      <c r="A138" s="2" t="s">
        <v>104</v>
      </c>
      <c r="B138" s="3" t="s">
        <v>194</v>
      </c>
      <c r="C138" s="4">
        <v>4.2539999999999996</v>
      </c>
      <c r="D138">
        <v>0</v>
      </c>
      <c r="Y138">
        <f>SUM(Tableau2[[#This Row],[Colonne1]:[a]])</f>
        <v>0</v>
      </c>
    </row>
    <row r="139" spans="1:25">
      <c r="A139" s="1" t="s">
        <v>64</v>
      </c>
      <c r="B139" s="3" t="s">
        <v>161</v>
      </c>
      <c r="C139" s="4">
        <v>0.32</v>
      </c>
      <c r="D139">
        <v>0</v>
      </c>
      <c r="Y139">
        <f>SUM(Tableau2[[#This Row],[Colonne1]:[a]])</f>
        <v>0</v>
      </c>
    </row>
    <row r="140" spans="1:25">
      <c r="A140" s="1" t="s">
        <v>62</v>
      </c>
      <c r="B140" s="3" t="s">
        <v>161</v>
      </c>
      <c r="C140" s="4">
        <v>0.36</v>
      </c>
      <c r="D140">
        <v>0</v>
      </c>
      <c r="Y140">
        <f>SUM(Tableau2[[#This Row],[Colonne1]:[a]])</f>
        <v>0</v>
      </c>
    </row>
    <row r="141" spans="1:25">
      <c r="A141" s="1" t="s">
        <v>61</v>
      </c>
      <c r="B141" s="3" t="s">
        <v>161</v>
      </c>
      <c r="C141" s="4">
        <v>0.25</v>
      </c>
      <c r="D141">
        <v>0</v>
      </c>
      <c r="Y141">
        <f>SUM(Tableau2[[#This Row],[Colonne1]:[a]])</f>
        <v>0</v>
      </c>
    </row>
    <row r="142" spans="1:25">
      <c r="A142" s="1" t="s">
        <v>63</v>
      </c>
      <c r="B142" s="3" t="s">
        <v>161</v>
      </c>
      <c r="C142" s="4">
        <v>0.26</v>
      </c>
      <c r="D142">
        <v>0</v>
      </c>
      <c r="Y142">
        <f>SUM(Tableau2[[#This Row],[Colonne1]:[a]])</f>
        <v>0</v>
      </c>
    </row>
    <row r="143" spans="1:25">
      <c r="A143" s="2" t="s">
        <v>148</v>
      </c>
      <c r="B143" s="3" t="s">
        <v>170</v>
      </c>
      <c r="C143" s="4">
        <v>3.85</v>
      </c>
      <c r="D143">
        <v>0</v>
      </c>
      <c r="Y143">
        <f>SUM(Tableau2[[#This Row],[Colonne1]:[a]])</f>
        <v>0</v>
      </c>
    </row>
    <row r="144" spans="1:25">
      <c r="A144" s="2" t="s">
        <v>153</v>
      </c>
      <c r="B144" s="3" t="s">
        <v>202</v>
      </c>
      <c r="C144" s="4">
        <v>0.46200000000000002</v>
      </c>
      <c r="D144">
        <v>0</v>
      </c>
      <c r="Y144">
        <f>SUM(Tableau2[[#This Row],[Colonne1]:[a]])</f>
        <v>0</v>
      </c>
    </row>
    <row r="145" spans="1:25">
      <c r="A145" s="1" t="s">
        <v>55</v>
      </c>
      <c r="B145" s="3" t="s">
        <v>187</v>
      </c>
      <c r="C145" s="4">
        <v>1.744</v>
      </c>
      <c r="D145">
        <v>0</v>
      </c>
      <c r="Y145">
        <f>SUM(Tableau2[[#This Row],[Colonne1]:[a]])</f>
        <v>0</v>
      </c>
    </row>
    <row r="146" spans="1:25">
      <c r="A146" s="1" t="s">
        <v>54</v>
      </c>
      <c r="B146" s="3" t="s">
        <v>186</v>
      </c>
      <c r="C146" s="4">
        <v>4.5069999999999997</v>
      </c>
      <c r="D146">
        <v>0</v>
      </c>
      <c r="Y146">
        <f>SUM(Tableau2[[#This Row],[Colonne1]:[a]])</f>
        <v>0</v>
      </c>
    </row>
    <row r="147" spans="1:25">
      <c r="A147" s="1" t="s">
        <v>53</v>
      </c>
      <c r="B147" s="3" t="s">
        <v>185</v>
      </c>
      <c r="C147" s="4">
        <v>3.9710000000000001</v>
      </c>
      <c r="D147">
        <v>0</v>
      </c>
      <c r="Y147">
        <f>SUM(Tableau2[[#This Row],[Colonne1]:[a]])</f>
        <v>0</v>
      </c>
    </row>
    <row r="148" spans="1:25">
      <c r="A148" s="1" t="s">
        <v>57</v>
      </c>
      <c r="B148" s="3" t="s">
        <v>183</v>
      </c>
      <c r="C148" s="4">
        <v>0.13</v>
      </c>
      <c r="D148">
        <v>0</v>
      </c>
      <c r="Y148">
        <f>SUM(Tableau2[[#This Row],[Colonne1]:[a]])</f>
        <v>0</v>
      </c>
    </row>
    <row r="149" spans="1:25">
      <c r="A149" s="2" t="s">
        <v>101</v>
      </c>
      <c r="B149" s="3" t="s">
        <v>161</v>
      </c>
      <c r="C149" s="4">
        <v>2.75</v>
      </c>
      <c r="D149">
        <v>0</v>
      </c>
      <c r="Y149">
        <f>SUM(Tableau2[[#This Row],[Colonne1]:[a]])</f>
        <v>0</v>
      </c>
    </row>
    <row r="150" spans="1:25">
      <c r="A150" s="1" t="s">
        <v>28</v>
      </c>
      <c r="B150" s="3" t="s">
        <v>170</v>
      </c>
      <c r="C150" s="4">
        <v>0.99</v>
      </c>
      <c r="D150">
        <v>0</v>
      </c>
      <c r="Y150">
        <f>SUM(Tableau2[[#This Row],[Colonne1]:[a]])</f>
        <v>0</v>
      </c>
    </row>
    <row r="151" spans="1:25">
      <c r="A151" s="1" t="s">
        <v>28</v>
      </c>
      <c r="B151" s="3" t="s">
        <v>173</v>
      </c>
      <c r="C151" s="4">
        <v>13.766</v>
      </c>
      <c r="D151">
        <v>0</v>
      </c>
      <c r="Y151">
        <f>SUM(Tableau2[[#This Row],[Colonne1]:[a]])</f>
        <v>0</v>
      </c>
    </row>
    <row r="152" spans="1:25">
      <c r="A152" s="1" t="s">
        <v>29</v>
      </c>
      <c r="B152" s="3" t="s">
        <v>174</v>
      </c>
      <c r="C152" s="4">
        <v>3.6</v>
      </c>
      <c r="D152">
        <v>0</v>
      </c>
      <c r="Y152">
        <f>SUM(Tableau2[[#This Row],[Colonne1]:[a]])</f>
        <v>0</v>
      </c>
    </row>
    <row r="153" spans="1:25">
      <c r="A153" s="2" t="s">
        <v>149</v>
      </c>
      <c r="B153" s="3" t="s">
        <v>196</v>
      </c>
      <c r="C153" s="4">
        <v>19.5</v>
      </c>
      <c r="D153">
        <v>0</v>
      </c>
      <c r="Y153">
        <f>SUM(Tableau2[[#This Row],[Colonne1]:[a]])</f>
        <v>0</v>
      </c>
    </row>
    <row r="154" spans="1:25">
      <c r="A154" s="2" t="s">
        <v>145</v>
      </c>
      <c r="B154" s="3" t="s">
        <v>170</v>
      </c>
      <c r="C154" s="4">
        <v>4.8</v>
      </c>
      <c r="D154">
        <v>0</v>
      </c>
      <c r="Y154">
        <f>SUM(Tableau2[[#This Row],[Colonne1]:[a]])</f>
        <v>0</v>
      </c>
    </row>
    <row r="155" spans="1:25">
      <c r="A155" s="1" t="s">
        <v>81</v>
      </c>
      <c r="B155" s="3" t="s">
        <v>170</v>
      </c>
      <c r="C155" s="4">
        <v>7.04</v>
      </c>
      <c r="D155">
        <v>0</v>
      </c>
      <c r="Y155">
        <f>SUM(Tableau2[[#This Row],[Colonne1]:[a]])</f>
        <v>0</v>
      </c>
    </row>
    <row r="156" spans="1:25">
      <c r="A156" s="1" t="s">
        <v>80</v>
      </c>
      <c r="B156" s="3" t="s">
        <v>192</v>
      </c>
      <c r="C156" s="4">
        <v>33.5</v>
      </c>
      <c r="D156">
        <v>0</v>
      </c>
      <c r="Y156">
        <f>SUM(Tableau2[[#This Row],[Colonne1]:[a]])</f>
        <v>0</v>
      </c>
    </row>
    <row r="157" spans="1:25">
      <c r="A157" s="1" t="s">
        <v>82</v>
      </c>
      <c r="B157" s="3" t="s">
        <v>170</v>
      </c>
      <c r="C157" s="4">
        <v>4.42</v>
      </c>
      <c r="D157">
        <v>0</v>
      </c>
      <c r="Y157">
        <f>SUM(Tableau2[[#This Row],[Colonne1]:[a]])</f>
        <v>0</v>
      </c>
    </row>
    <row r="158" spans="1:25">
      <c r="A158" s="1" t="s">
        <v>12</v>
      </c>
      <c r="B158" s="3" t="s">
        <v>168</v>
      </c>
      <c r="C158" s="4">
        <v>0.66900000000000004</v>
      </c>
      <c r="D158">
        <v>0</v>
      </c>
      <c r="Y158">
        <f>SUM(Tableau2[[#This Row],[Colonne1]:[a]])</f>
        <v>0</v>
      </c>
    </row>
    <row r="159" spans="1:25">
      <c r="A159" s="2" t="s">
        <v>139</v>
      </c>
      <c r="B159" s="3" t="s">
        <v>195</v>
      </c>
      <c r="C159" s="4">
        <v>7.9980000000000002</v>
      </c>
      <c r="D159">
        <v>0</v>
      </c>
      <c r="Y159">
        <f>SUM(Tableau2[[#This Row],[Colonne1]:[a]])</f>
        <v>0</v>
      </c>
    </row>
    <row r="160" spans="1:25">
      <c r="A160" s="2" t="s">
        <v>91</v>
      </c>
      <c r="B160" s="3" t="s">
        <v>170</v>
      </c>
      <c r="C160" s="4">
        <v>0.247</v>
      </c>
      <c r="D160">
        <v>0</v>
      </c>
      <c r="Y160">
        <f>SUM(Tableau2[[#This Row],[Colonne1]:[a]])</f>
        <v>0</v>
      </c>
    </row>
    <row r="161" spans="1:25">
      <c r="A161" s="2" t="s">
        <v>90</v>
      </c>
      <c r="B161" s="3" t="s">
        <v>170</v>
      </c>
      <c r="C161" s="4">
        <v>0.91</v>
      </c>
      <c r="D161">
        <v>0</v>
      </c>
      <c r="Y161">
        <f>SUM(Tableau2[[#This Row],[Colonne1]:[a]])</f>
        <v>0</v>
      </c>
    </row>
    <row r="162" spans="1:25">
      <c r="A162" s="1" t="s">
        <v>77</v>
      </c>
      <c r="B162" s="3" t="s">
        <v>161</v>
      </c>
      <c r="C162" s="4">
        <v>3.47</v>
      </c>
      <c r="D162">
        <v>0</v>
      </c>
      <c r="Y162">
        <f>SUM(Tableau2[[#This Row],[Colonne1]:[a]])</f>
        <v>0</v>
      </c>
    </row>
    <row r="163" spans="1:25">
      <c r="A163" s="1" t="s">
        <v>18</v>
      </c>
      <c r="B163" s="3" t="s">
        <v>172</v>
      </c>
      <c r="C163" s="4">
        <v>0.55000000000000004</v>
      </c>
      <c r="D163">
        <v>0</v>
      </c>
      <c r="Y163">
        <f>SUM(Tableau2[[#This Row],[Colonne1]:[a]])</f>
        <v>0</v>
      </c>
    </row>
    <row r="164" spans="1:25">
      <c r="A164" s="1" t="s">
        <v>17</v>
      </c>
      <c r="B164" s="3" t="s">
        <v>171</v>
      </c>
      <c r="C164" s="4">
        <v>4.87</v>
      </c>
      <c r="D164">
        <v>0</v>
      </c>
      <c r="Y164">
        <f>SUM(Tableau2[[#This Row],[Colonne1]:[a]])</f>
        <v>0</v>
      </c>
    </row>
    <row r="165" spans="1:25">
      <c r="A165" s="1" t="s">
        <v>22</v>
      </c>
      <c r="B165" s="3" t="s">
        <v>172</v>
      </c>
      <c r="C165" s="4">
        <v>0.42</v>
      </c>
      <c r="D165">
        <v>0</v>
      </c>
      <c r="Y165">
        <f>SUM(Tableau2[[#This Row],[Colonne1]:[a]])</f>
        <v>0</v>
      </c>
    </row>
    <row r="166" spans="1:25">
      <c r="A166" s="1" t="s">
        <v>21</v>
      </c>
      <c r="B166" s="3" t="s">
        <v>171</v>
      </c>
      <c r="C166" s="4">
        <v>4.3810000000000002</v>
      </c>
      <c r="D166">
        <v>0</v>
      </c>
      <c r="Y166">
        <f>SUM(Tableau2[[#This Row],[Colonne1]:[a]])</f>
        <v>0</v>
      </c>
    </row>
    <row r="167" spans="1:25">
      <c r="A167" s="1" t="s">
        <v>23</v>
      </c>
      <c r="B167" s="3" t="s">
        <v>172</v>
      </c>
      <c r="C167" s="4">
        <v>0.99</v>
      </c>
      <c r="D167">
        <v>0</v>
      </c>
      <c r="Y167">
        <f>SUM(Tableau2[[#This Row],[Colonne1]:[a]])</f>
        <v>0</v>
      </c>
    </row>
    <row r="168" spans="1:25">
      <c r="A168" s="2" t="s">
        <v>141</v>
      </c>
      <c r="B168" s="3" t="s">
        <v>170</v>
      </c>
      <c r="C168" s="4">
        <v>7.99</v>
      </c>
      <c r="D168">
        <v>0</v>
      </c>
      <c r="Y168">
        <f>SUM(Tableau2[[#This Row],[Colonne1]:[a]])</f>
        <v>0</v>
      </c>
    </row>
    <row r="169" spans="1:25">
      <c r="A169" s="2" t="s">
        <v>142</v>
      </c>
      <c r="B169" s="3" t="s">
        <v>170</v>
      </c>
      <c r="C169" s="4"/>
      <c r="D169">
        <v>0</v>
      </c>
      <c r="Y169">
        <f>SUM(Tableau2[[#This Row],[Colonne1]:[a]])</f>
        <v>0</v>
      </c>
    </row>
    <row r="170" spans="1:25">
      <c r="A170" s="1" t="s">
        <v>73</v>
      </c>
      <c r="B170" s="3" t="s">
        <v>170</v>
      </c>
      <c r="C170" s="4">
        <v>0.69</v>
      </c>
      <c r="D170">
        <v>0</v>
      </c>
      <c r="Y170">
        <f>SUM(Tableau2[[#This Row],[Colonne1]:[a]])</f>
        <v>0</v>
      </c>
    </row>
    <row r="171" spans="1:25">
      <c r="A171" s="1" t="s">
        <v>74</v>
      </c>
      <c r="B171" s="3" t="s">
        <v>191</v>
      </c>
      <c r="C171" s="4">
        <v>0.59</v>
      </c>
      <c r="D171">
        <v>0</v>
      </c>
      <c r="Y171">
        <f>SUM(Tableau2[[#This Row],[Colonne1]:[a]])</f>
        <v>0</v>
      </c>
    </row>
    <row r="172" spans="1:25">
      <c r="A172" s="1" t="s">
        <v>30</v>
      </c>
      <c r="B172" s="3" t="s">
        <v>172</v>
      </c>
      <c r="C172" s="4">
        <v>1.52</v>
      </c>
      <c r="D172">
        <v>0</v>
      </c>
      <c r="Y172">
        <f>SUM(Tableau2[[#This Row],[Colonne1]:[a]])</f>
        <v>0</v>
      </c>
    </row>
    <row r="173" spans="1:25">
      <c r="A173" s="1" t="s">
        <v>46</v>
      </c>
      <c r="B173" s="3" t="s">
        <v>183</v>
      </c>
      <c r="C173" s="4">
        <v>0.30746296299999998</v>
      </c>
      <c r="D173">
        <v>0</v>
      </c>
      <c r="Y173">
        <f>SUM(Tableau2[[#This Row],[Colonne1]:[a]])</f>
        <v>0</v>
      </c>
    </row>
    <row r="174" spans="1:25">
      <c r="A174" s="1" t="s">
        <v>11</v>
      </c>
      <c r="B174" s="3" t="s">
        <v>167</v>
      </c>
      <c r="C174" s="4">
        <v>10.021000000000001</v>
      </c>
      <c r="D174">
        <v>0</v>
      </c>
      <c r="Y174">
        <f>SUM(Tableau2[[#This Row],[Colonne1]:[a]])</f>
        <v>0</v>
      </c>
    </row>
    <row r="175" spans="1:25">
      <c r="A175" s="2" t="s">
        <v>98</v>
      </c>
      <c r="B175" s="3" t="s">
        <v>161</v>
      </c>
      <c r="C175" s="4">
        <v>1.9</v>
      </c>
      <c r="D175">
        <v>0</v>
      </c>
      <c r="Y175">
        <f>SUM(Tableau2[[#This Row],[Colonne1]:[a]])</f>
        <v>0</v>
      </c>
    </row>
    <row r="176" spans="1:25">
      <c r="A176" s="1" t="s">
        <v>7</v>
      </c>
      <c r="B176" s="3" t="s">
        <v>160</v>
      </c>
      <c r="C176" s="4">
        <v>0.55000000000000004</v>
      </c>
      <c r="D176">
        <v>0</v>
      </c>
      <c r="Y176">
        <f>SUM(Tableau2[[#This Row],[Colonne1]:[a]])</f>
        <v>0</v>
      </c>
    </row>
    <row r="177" spans="1:25">
      <c r="A177" s="1" t="s">
        <v>9</v>
      </c>
      <c r="B177" s="3" t="s">
        <v>166</v>
      </c>
      <c r="C177" s="4">
        <v>0.28999999999999998</v>
      </c>
      <c r="D177">
        <v>0</v>
      </c>
      <c r="Y177">
        <f>SUM(Tableau2[[#This Row],[Colonne1]:[a]])</f>
        <v>0</v>
      </c>
    </row>
    <row r="178" spans="1:25">
      <c r="A178" s="1" t="s">
        <v>9</v>
      </c>
      <c r="B178" s="3" t="s">
        <v>160</v>
      </c>
      <c r="C178" s="4">
        <v>1.1100000000000001</v>
      </c>
      <c r="D178">
        <v>0</v>
      </c>
      <c r="Y178">
        <f>SUM(Tableau2[[#This Row],[Colonne1]:[a]])</f>
        <v>0</v>
      </c>
    </row>
    <row r="179" spans="1:25">
      <c r="A179" s="1" t="s">
        <v>8</v>
      </c>
      <c r="B179" s="3" t="s">
        <v>165</v>
      </c>
      <c r="C179" s="4">
        <v>3.11</v>
      </c>
      <c r="D179">
        <v>0</v>
      </c>
      <c r="Y179">
        <f>SUM(Tableau2[[#This Row],[Colonne1]:[a]])</f>
        <v>0</v>
      </c>
    </row>
    <row r="180" spans="1:25">
      <c r="A180" s="1" t="s">
        <v>44</v>
      </c>
      <c r="B180" s="3" t="s">
        <v>183</v>
      </c>
      <c r="C180" s="4">
        <v>0.1028</v>
      </c>
      <c r="D180">
        <v>0</v>
      </c>
      <c r="Y180">
        <f>SUM(Tableau2[[#This Row],[Colonne1]:[a]])</f>
        <v>0</v>
      </c>
    </row>
    <row r="181" spans="1:25">
      <c r="A181" s="1" t="s">
        <v>65</v>
      </c>
      <c r="B181" s="3" t="s">
        <v>183</v>
      </c>
      <c r="C181" s="4">
        <v>0.27</v>
      </c>
      <c r="D181">
        <v>0</v>
      </c>
      <c r="Y181">
        <f>SUM(Tableau2[[#This Row],[Colonne1]:[a]])</f>
        <v>0</v>
      </c>
    </row>
    <row r="182" spans="1:25">
      <c r="A182" s="1" t="s">
        <v>27</v>
      </c>
      <c r="B182" s="3" t="s">
        <v>172</v>
      </c>
      <c r="C182" s="4">
        <v>0.91700000000000004</v>
      </c>
      <c r="D182">
        <v>0</v>
      </c>
      <c r="Y182">
        <f>SUM(Tableau2[[#This Row],[Colonne1]:[a]])</f>
        <v>0</v>
      </c>
    </row>
    <row r="183" spans="1:25">
      <c r="A183" s="1" t="s">
        <v>69</v>
      </c>
      <c r="B183" s="3" t="s">
        <v>189</v>
      </c>
      <c r="C183" s="4">
        <v>0.54800000000000004</v>
      </c>
      <c r="D183">
        <v>0</v>
      </c>
      <c r="Y183">
        <f>SUM(Tableau2[[#This Row],[Colonne1]:[a]])</f>
        <v>0</v>
      </c>
    </row>
    <row r="184" spans="1:25">
      <c r="A184" s="1" t="s">
        <v>39</v>
      </c>
      <c r="B184" s="3" t="s">
        <v>182</v>
      </c>
      <c r="C184" s="4">
        <v>1.819</v>
      </c>
      <c r="D184">
        <v>0</v>
      </c>
      <c r="Y184">
        <f>SUM(Tableau2[[#This Row],[Colonne1]:[a]])</f>
        <v>0</v>
      </c>
    </row>
    <row r="185" spans="1:25">
      <c r="A185" s="29" t="s">
        <v>240</v>
      </c>
      <c r="B185" s="3" t="s">
        <v>241</v>
      </c>
      <c r="C185" s="4">
        <v>1.25</v>
      </c>
      <c r="D185">
        <v>0</v>
      </c>
      <c r="Y185">
        <f>SUM(Tableau2[[#This Row],[Colonne1]:[a]])</f>
        <v>0</v>
      </c>
    </row>
    <row r="186" spans="1:25">
      <c r="A186" s="29" t="s">
        <v>244</v>
      </c>
      <c r="B186" s="3" t="s">
        <v>241</v>
      </c>
      <c r="C186" s="4">
        <v>5.5</v>
      </c>
      <c r="D186">
        <v>10</v>
      </c>
      <c r="Y186" s="31">
        <f>SUM(Tableau2[[#This Row],[Colonne1]:[a]])</f>
        <v>0</v>
      </c>
    </row>
    <row r="187" spans="1:25">
      <c r="A187" s="29" t="s">
        <v>244</v>
      </c>
      <c r="B187" s="3" t="s">
        <v>245</v>
      </c>
      <c r="C187" s="4">
        <v>2</v>
      </c>
      <c r="D187">
        <v>20</v>
      </c>
      <c r="Y187" s="31">
        <f>SUM(Tableau2[[#This Row],[Colonne1]:[a]])</f>
        <v>0</v>
      </c>
    </row>
  </sheetData>
  <mergeCells count="6">
    <mergeCell ref="B7:C7"/>
    <mergeCell ref="B2:C2"/>
    <mergeCell ref="B3:C3"/>
    <mergeCell ref="B4:C4"/>
    <mergeCell ref="B5:C5"/>
    <mergeCell ref="B6:C6"/>
  </mergeCells>
  <conditionalFormatting sqref="E189:X2503">
    <cfRule type="expression" dxfId="7" priority="9">
      <formula>$A188&lt;&gt;""</formula>
    </cfRule>
  </conditionalFormatting>
  <conditionalFormatting sqref="E188:X188">
    <cfRule type="expression" dxfId="6" priority="12">
      <formula>#REF!&lt;&gt;""</formula>
    </cfRule>
  </conditionalFormatting>
  <conditionalFormatting sqref="E12:X187">
    <cfRule type="expression" dxfId="5" priority="1" stopIfTrue="1">
      <formula>$A12&lt;&gt;""</formula>
    </cfRule>
  </conditionalFormatting>
  <conditionalFormatting sqref="D12:X187">
    <cfRule type="iconSet" priority="34">
      <iconSet iconSet="3Symbols">
        <cfvo type="percent" val="0"/>
        <cfvo type="num" val="5"/>
        <cfvo type="num" val="10"/>
      </iconSe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Quantité">
          <controlPr defaultSize="0" autoLine="0" r:id="rId5">
            <anchor moveWithCells="1">
              <from>
                <xdr:col>1</xdr:col>
                <xdr:colOff>200025</xdr:colOff>
                <xdr:row>7</xdr:row>
                <xdr:rowOff>180975</xdr:rowOff>
              </from>
              <to>
                <xdr:col>2</xdr:col>
                <xdr:colOff>57150</xdr:colOff>
                <xdr:row>9</xdr:row>
                <xdr:rowOff>180975</xdr:rowOff>
              </to>
            </anchor>
          </controlPr>
        </control>
      </mc:Choice>
      <mc:Fallback>
        <control shapeId="1028" r:id="rId4" name="Quantité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0</xdr:col>
                <xdr:colOff>1438275</xdr:colOff>
                <xdr:row>10</xdr:row>
                <xdr:rowOff>9525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9" r:id="rId8" name="Actualiser">
          <controlPr defaultSize="0" autoLine="0" r:id="rId9">
            <anchor moveWithCells="1">
              <from>
                <xdr:col>10</xdr:col>
                <xdr:colOff>304800</xdr:colOff>
                <xdr:row>8</xdr:row>
                <xdr:rowOff>9525</xdr:rowOff>
              </from>
              <to>
                <xdr:col>18</xdr:col>
                <xdr:colOff>0</xdr:colOff>
                <xdr:row>9</xdr:row>
                <xdr:rowOff>142875</xdr:rowOff>
              </to>
            </anchor>
          </controlPr>
        </control>
      </mc:Choice>
      <mc:Fallback>
        <control shapeId="1029" r:id="rId8" name="Actualiser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Aliments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E.F. Eben-Emael</dc:creator>
  <cp:lastModifiedBy>maison</cp:lastModifiedBy>
  <dcterms:created xsi:type="dcterms:W3CDTF">2018-09-24T10:26:59Z</dcterms:created>
  <dcterms:modified xsi:type="dcterms:W3CDTF">2018-09-25T13:04:59Z</dcterms:modified>
</cp:coreProperties>
</file>