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480" yWindow="360" windowWidth="19875" windowHeight="7710"/>
  </bookViews>
  <sheets>
    <sheet name="Suivi compte" sheetId="1" r:id="rId1"/>
  </sheets>
  <calcPr calcId="145621"/>
</workbook>
</file>

<file path=xl/calcChain.xml><?xml version="1.0" encoding="utf-8"?>
<calcChain xmlns="http://schemas.openxmlformats.org/spreadsheetml/2006/main">
  <c r="E17" i="1" l="1"/>
  <c r="F17" i="1" l="1"/>
  <c r="F11" i="1"/>
  <c r="E11" i="1"/>
  <c r="G3" i="1"/>
  <c r="G11" i="1" l="1"/>
  <c r="G17" i="1"/>
  <c r="G4" i="1"/>
  <c r="G5" i="1" s="1"/>
  <c r="G6" i="1" s="1"/>
  <c r="F20" i="1" l="1"/>
</calcChain>
</file>

<file path=xl/sharedStrings.xml><?xml version="1.0" encoding="utf-8"?>
<sst xmlns="http://schemas.openxmlformats.org/spreadsheetml/2006/main" count="20" uniqueCount="13">
  <si>
    <t>Date</t>
  </si>
  <si>
    <t>Libellé</t>
  </si>
  <si>
    <t>Catégorie</t>
  </si>
  <si>
    <t>Mode de 
paiement</t>
  </si>
  <si>
    <t>Débit</t>
  </si>
  <si>
    <t>Crédit</t>
  </si>
  <si>
    <t>Solde</t>
  </si>
  <si>
    <t>Vérif.</t>
  </si>
  <si>
    <t>Ancien solde</t>
  </si>
  <si>
    <t>Banque</t>
  </si>
  <si>
    <t>X</t>
  </si>
  <si>
    <t>solde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</si>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</sst>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4" fillId="2" borderId="0" xfId="0" applyNumberFormat="1" applyFont="1" applyFill="1" applyAlignment="1">
      <alignment horizontal="center" vertical="center"/>
    </xf>
    <xf numFmtId="2" fontId="3" fillId="3" borderId="0" xfId="0" applyNumberFormat="1" applyFont="1" applyFill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2" fontId="3" fillId="7" borderId="0" xfId="0" applyNumberFormat="1" applyFont="1" applyFill="1" applyAlignment="1">
      <alignment horizontal="center" vertical="center"/>
    </xf>
    <xf numFmtId="2" fontId="0" fillId="8" borderId="7" xfId="0" applyNumberFormat="1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2" fontId="0" fillId="8" borderId="9" xfId="0" applyNumberFormat="1" applyFill="1" applyBorder="1" applyAlignment="1">
      <alignment horizontal="center" vertical="center"/>
    </xf>
    <xf numFmtId="2" fontId="0" fillId="8" borderId="2" xfId="0" applyNumberFormat="1" applyFill="1" applyBorder="1" applyAlignment="1">
      <alignment horizontal="center" vertical="center"/>
    </xf>
    <xf numFmtId="2" fontId="0" fillId="8" borderId="0" xfId="0" applyNumberFormat="1" applyFill="1" applyBorder="1" applyAlignment="1">
      <alignment horizontal="center" vertical="center"/>
    </xf>
    <xf numFmtId="2" fontId="0" fillId="8" borderId="6" xfId="0" applyNumberFormat="1" applyFill="1" applyBorder="1" applyAlignment="1">
      <alignment horizontal="center" vertical="center"/>
    </xf>
    <xf numFmtId="2" fontId="0" fillId="8" borderId="5" xfId="0" applyNumberFormat="1" applyFill="1" applyBorder="1" applyAlignment="1">
      <alignment horizontal="center" vertical="center"/>
    </xf>
    <xf numFmtId="2" fontId="3" fillId="5" borderId="2" xfId="0" applyNumberFormat="1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2" fillId="5" borderId="5" xfId="0" applyNumberFormat="1" applyFont="1" applyFill="1" applyBorder="1" applyAlignment="1">
      <alignment horizontal="center" vertical="center"/>
    </xf>
    <xf numFmtId="2" fontId="3" fillId="8" borderId="3" xfId="0" applyNumberFormat="1" applyFont="1" applyFill="1" applyBorder="1" applyAlignment="1">
      <alignment horizontal="center" vertical="center"/>
    </xf>
    <xf numFmtId="2" fontId="3" fillId="8" borderId="4" xfId="0" applyNumberFormat="1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10"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4" formatCode="d/m/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8</xdr:row>
      <xdr:rowOff>1</xdr:rowOff>
    </xdr:from>
    <xdr:to>
      <xdr:col>11</xdr:col>
      <xdr:colOff>581025</xdr:colOff>
      <xdr:row>12</xdr:row>
      <xdr:rowOff>95251</xdr:rowOff>
    </xdr:to>
    <xdr:sp macro="" textlink="">
      <xdr:nvSpPr>
        <xdr:cNvPr id="2" name="ZoneTexte 1"/>
        <xdr:cNvSpPr txBox="1"/>
      </xdr:nvSpPr>
      <xdr:spPr>
        <a:xfrm>
          <a:off x="9667875" y="1533526"/>
          <a:ext cx="2714625" cy="87630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 uniquement sur les 6 lignes du tableau.</a:t>
          </a:r>
        </a:p>
        <a:p>
          <a:r>
            <a:rPr lang="fr-FR" sz="1100"/>
            <a:t>Si je rajoute des lignes, ça n'en tient pas compte.</a:t>
          </a:r>
        </a:p>
        <a:p>
          <a:endParaRPr lang="fr-FR" sz="1100"/>
        </a:p>
      </xdr:txBody>
    </xdr:sp>
    <xdr:clientData/>
  </xdr:twoCellAnchor>
  <xdr:twoCellAnchor>
    <xdr:from>
      <xdr:col>8</xdr:col>
      <xdr:colOff>133350</xdr:colOff>
      <xdr:row>1</xdr:row>
      <xdr:rowOff>28575</xdr:rowOff>
    </xdr:from>
    <xdr:to>
      <xdr:col>10</xdr:col>
      <xdr:colOff>733425</xdr:colOff>
      <xdr:row>6</xdr:row>
      <xdr:rowOff>0</xdr:rowOff>
    </xdr:to>
    <xdr:sp macro="" textlink="">
      <xdr:nvSpPr>
        <xdr:cNvPr id="3" name="ZoneTexte 2"/>
        <xdr:cNvSpPr txBox="1"/>
      </xdr:nvSpPr>
      <xdr:spPr>
        <a:xfrm>
          <a:off x="9648825" y="409575"/>
          <a:ext cx="2124075" cy="9239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l'opération est traitée sur le relevé de banque, je coche</a:t>
          </a:r>
          <a:r>
            <a:rPr lang="fr-FR" sz="1100" baseline="0"/>
            <a:t> dans la colonne H</a:t>
          </a:r>
        </a:p>
        <a:p>
          <a:r>
            <a:rPr lang="fr-FR" sz="1100" baseline="0"/>
            <a:t> (</a:t>
          </a:r>
          <a:r>
            <a:rPr lang="fr-FR" sz="1100" b="1" i="1" baseline="0"/>
            <a:t>double-clic pour afficher le "X"</a:t>
          </a:r>
          <a:r>
            <a:rPr lang="fr-FR" sz="1100" i="1" baseline="0"/>
            <a:t>)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8</xdr:col>
      <xdr:colOff>161924</xdr:colOff>
      <xdr:row>18</xdr:row>
      <xdr:rowOff>171449</xdr:rowOff>
    </xdr:from>
    <xdr:to>
      <xdr:col>11</xdr:col>
      <xdr:colOff>647699</xdr:colOff>
      <xdr:row>23</xdr:row>
      <xdr:rowOff>142875</xdr:rowOff>
    </xdr:to>
    <xdr:sp macro="" textlink="">
      <xdr:nvSpPr>
        <xdr:cNvPr id="4" name="ZoneTexte 3"/>
        <xdr:cNvSpPr txBox="1"/>
      </xdr:nvSpPr>
      <xdr:spPr>
        <a:xfrm>
          <a:off x="9677399" y="4038599"/>
          <a:ext cx="2771775" cy="92392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Compte le nombre d'opérations vérifiées.</a:t>
          </a:r>
        </a:p>
        <a:p>
          <a:endParaRPr lang="fr-FR" sz="1100"/>
        </a:p>
        <a:p>
          <a:r>
            <a:rPr lang="fr-FR" sz="1100"/>
            <a:t>(c'était</a:t>
          </a:r>
          <a:r>
            <a:rPr lang="fr-FR" sz="1100" baseline="0"/>
            <a:t> juste pour tester la formule qui intègre bien l'ajout de lignes)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8</xdr:col>
      <xdr:colOff>1</xdr:colOff>
      <xdr:row>14</xdr:row>
      <xdr:rowOff>0</xdr:rowOff>
    </xdr:from>
    <xdr:to>
      <xdr:col>11</xdr:col>
      <xdr:colOff>600075</xdr:colOff>
      <xdr:row>18</xdr:row>
      <xdr:rowOff>95250</xdr:rowOff>
    </xdr:to>
    <xdr:sp macro="" textlink="">
      <xdr:nvSpPr>
        <xdr:cNvPr id="6" name="ZoneTexte 5"/>
        <xdr:cNvSpPr txBox="1"/>
      </xdr:nvSpPr>
      <xdr:spPr>
        <a:xfrm>
          <a:off x="9515476" y="3467100"/>
          <a:ext cx="2886074" cy="8763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  <a:r>
            <a:rPr lang="fr-FR" sz="1100" baseline="0"/>
            <a:t> non concluant  ....formule  inadaptée ?</a:t>
          </a:r>
        </a:p>
        <a:p>
          <a:r>
            <a:rPr lang="fr-FR" sz="1100" baseline="0"/>
            <a:t>Où est l'erreur ?</a:t>
          </a:r>
        </a:p>
        <a:p>
          <a:r>
            <a:rPr lang="fr-FR" sz="1100" b="1" baseline="0"/>
            <a:t>Dans mon tableau, si une cellule contient X, j'aditionne les valeurs de la colonne concernée</a:t>
          </a:r>
          <a:r>
            <a:rPr lang="fr-FR" sz="1100" baseline="0"/>
            <a:t>.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5" displayName="Tableau5" ref="A1:H6" totalsRowShown="0" headerRowDxfId="9" dataDxfId="8">
  <autoFilter ref="A1:H6"/>
  <tableColumns count="8">
    <tableColumn id="1" name="Date" dataDxfId="7"/>
    <tableColumn id="2" name="Libellé" dataDxfId="6"/>
    <tableColumn id="3" name="Catégorie" dataDxfId="5"/>
    <tableColumn id="4" name="Mode de _x000a_paiement" dataDxfId="4"/>
    <tableColumn id="5" name="Débit" dataDxfId="3"/>
    <tableColumn id="6" name="Crédit" dataDxfId="2"/>
    <tableColumn id="7" name="Solde" dataDxfId="1">
      <calculatedColumnFormula>SUM(-Tableau5[[#This Row],[Débit]],Tableau5[[#This Row],[Crédit]],OFFSET(Tableau5[[#This Row],[Solde]],-1,))</calculatedColumnFormula>
    </tableColumn>
    <tableColumn id="8" name="Vérif.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H20"/>
  <sheetViews>
    <sheetView tabSelected="1" workbookViewId="0">
      <selection activeCell="C10" sqref="C10"/>
    </sheetView>
  </sheetViews>
  <sheetFormatPr baseColWidth="10" defaultRowHeight="15" x14ac:dyDescent="0.25"/>
  <cols>
    <col min="1" max="1" width="11.42578125" style="1"/>
    <col min="2" max="2" width="46.140625" style="2" customWidth="1"/>
    <col min="3" max="3" width="22.7109375" style="2" customWidth="1"/>
    <col min="4" max="4" width="19.5703125" style="2" customWidth="1"/>
    <col min="5" max="7" width="11.42578125" style="4"/>
    <col min="8" max="8" width="8.5703125" style="32" customWidth="1"/>
    <col min="9" max="16384" width="11.42578125" style="2"/>
  </cols>
  <sheetData>
    <row r="1" spans="1:8" ht="30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33" t="s">
        <v>7</v>
      </c>
    </row>
    <row r="2" spans="1:8" x14ac:dyDescent="0.25">
      <c r="A2" s="5"/>
      <c r="B2" s="6" t="s">
        <v>8</v>
      </c>
      <c r="C2" s="7"/>
      <c r="D2" s="7"/>
      <c r="E2" s="8"/>
      <c r="F2" s="8"/>
      <c r="G2" s="9">
        <v>3000</v>
      </c>
      <c r="H2" s="10"/>
    </row>
    <row r="3" spans="1:8" x14ac:dyDescent="0.25">
      <c r="E3" s="4">
        <v>800</v>
      </c>
      <c r="G3" s="4">
        <f ca="1">SUM(-Tableau5[[#This Row],[Débit]],Tableau5[[#This Row],[Crédit]],OFFSET(Tableau5[[#This Row],[Solde]],-1,))</f>
        <v>2200</v>
      </c>
      <c r="H3" s="18" t="s">
        <v>10</v>
      </c>
    </row>
    <row r="4" spans="1:8" x14ac:dyDescent="0.25">
      <c r="E4" s="4">
        <v>150</v>
      </c>
      <c r="G4" s="4">
        <f ca="1">SUM(-Tableau5[[#This Row],[Débit]],Tableau5[[#This Row],[Crédit]],OFFSET(Tableau5[[#This Row],[Solde]],-1,))</f>
        <v>2050</v>
      </c>
      <c r="H4" s="18" t="s">
        <v>10</v>
      </c>
    </row>
    <row r="5" spans="1:8" x14ac:dyDescent="0.25">
      <c r="F5" s="4">
        <v>100</v>
      </c>
      <c r="G5" s="4">
        <f ca="1">SUM(-Tableau5[[#This Row],[Débit]],Tableau5[[#This Row],[Crédit]],OFFSET(Tableau5[[#This Row],[Solde]],-1,))</f>
        <v>2150</v>
      </c>
      <c r="H5" s="18" t="s">
        <v>10</v>
      </c>
    </row>
    <row r="6" spans="1:8" x14ac:dyDescent="0.25">
      <c r="E6" s="4">
        <v>1100</v>
      </c>
      <c r="G6" s="4">
        <f ca="1">SUM(-Tableau5[[#This Row],[Débit]],Tableau5[[#This Row],[Crédit]],OFFSET(Tableau5[[#This Row],[Solde]],-1,))</f>
        <v>1050</v>
      </c>
      <c r="H6" s="18" t="s">
        <v>10</v>
      </c>
    </row>
    <row r="7" spans="1:8" x14ac:dyDescent="0.25">
      <c r="H7" s="18"/>
    </row>
    <row r="8" spans="1:8" ht="15.75" thickBot="1" x14ac:dyDescent="0.3">
      <c r="H8" s="18"/>
    </row>
    <row r="9" spans="1:8" ht="15.75" thickBot="1" x14ac:dyDescent="0.3">
      <c r="E9" s="13" t="s">
        <v>12</v>
      </c>
      <c r="F9" s="14"/>
      <c r="G9" s="15"/>
    </row>
    <row r="10" spans="1:8" x14ac:dyDescent="0.25">
      <c r="E10" s="26" t="s">
        <v>11</v>
      </c>
      <c r="F10" s="27" t="s">
        <v>9</v>
      </c>
      <c r="G10" s="28">
        <v>3000</v>
      </c>
    </row>
    <row r="11" spans="1:8" ht="15.75" thickBot="1" x14ac:dyDescent="0.3">
      <c r="E11" s="11">
        <f>SUMIF($H$3:$H6,"X",$E$3:$E6)</f>
        <v>2050</v>
      </c>
      <c r="F11" s="12">
        <f>SUMIF($H$3:$H6,"X",$F$3:$F6)</f>
        <v>100</v>
      </c>
      <c r="G11" s="29">
        <f>$G$10-$E$11+$F$11</f>
        <v>1050</v>
      </c>
    </row>
    <row r="14" spans="1:8" ht="15.75" thickBot="1" x14ac:dyDescent="0.3"/>
    <row r="15" spans="1:8" ht="15.75" thickBot="1" x14ac:dyDescent="0.3">
      <c r="E15" s="19" t="s">
        <v>7</v>
      </c>
      <c r="F15" s="20"/>
      <c r="G15" s="21"/>
    </row>
    <row r="16" spans="1:8" x14ac:dyDescent="0.25">
      <c r="E16" s="22" t="s">
        <v>11</v>
      </c>
      <c r="F16" s="23" t="s">
        <v>9</v>
      </c>
      <c r="G16" s="24">
        <v>3000</v>
      </c>
    </row>
    <row r="17" spans="5:7" ht="15.75" thickBot="1" x14ac:dyDescent="0.3">
      <c r="E17" s="30">
        <f ca="1">SUMIF(Tableau5[],"X",$E$3:$E$6)</f>
        <v>0</v>
      </c>
      <c r="F17" s="31">
        <f ca="1">SUMIF(Tableau5[],"X",$F$3:$F6)</f>
        <v>0</v>
      </c>
      <c r="G17" s="25">
        <f ca="1">$G$16-$E$17+$F$17</f>
        <v>3000</v>
      </c>
    </row>
    <row r="20" spans="5:7" x14ac:dyDescent="0.25">
      <c r="F20" s="16">
        <f ca="1">COUNTIF(Tableau5[],G20)</f>
        <v>4</v>
      </c>
      <c r="G20" s="17" t="s">
        <v>10</v>
      </c>
    </row>
  </sheetData>
  <mergeCells count="2">
    <mergeCell ref="E9:G9"/>
    <mergeCell ref="E15:G15"/>
  </mergeCells>
  <dataValidations count="2">
    <dataValidation type="list" allowBlank="1" showInputMessage="1" showErrorMessage="1" sqref="C3:C5">
      <formula1>Catg</formula1>
    </dataValidation>
    <dataValidation type="list" allowBlank="1" showInputMessage="1" showErrorMessage="1" sqref="D3:D5">
      <formula1>Mpmt</formula1>
    </dataValidation>
  </dataValidations>
  <pageMargins left="0.7" right="0.7" top="0.75" bottom="0.75" header="0.3" footer="0.3"/>
  <pageSetup paperSize="9" orientation="portrait" r:id="rId1"/>
  <ignoredErrors>
    <ignoredError sqref="G2" calculatedColumn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compte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2017-03-30T07:48:02Z</dcterms:created>
  <dcterms:modified xsi:type="dcterms:W3CDTF">2017-03-30T08:25:22Z</dcterms:modified>
</cp:coreProperties>
</file>