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0730" windowHeight="11760"/>
  </bookViews>
  <sheets>
    <sheet name="Réponses" sheetId="1" r:id="rId1"/>
    <sheet name="Questionnaire" sheetId="2" r:id="rId2"/>
  </sheets>
  <calcPr calcId="145621"/>
</workbook>
</file>

<file path=xl/calcChain.xml><?xml version="1.0" encoding="utf-8"?>
<calcChain xmlns="http://schemas.openxmlformats.org/spreadsheetml/2006/main">
  <c r="C14" i="1" l="1"/>
  <c r="F1" i="1" s="1"/>
  <c r="C13" i="1"/>
  <c r="C12" i="1"/>
  <c r="C3" i="1"/>
  <c r="C4" i="1"/>
  <c r="C5" i="1"/>
  <c r="C6" i="1"/>
  <c r="C7" i="1"/>
  <c r="C8" i="1"/>
  <c r="C9" i="1"/>
  <c r="C10" i="1"/>
  <c r="C11" i="1"/>
  <c r="C2" i="1"/>
</calcChain>
</file>

<file path=xl/sharedStrings.xml><?xml version="1.0" encoding="utf-8"?>
<sst xmlns="http://schemas.openxmlformats.org/spreadsheetml/2006/main" count="44" uniqueCount="33">
  <si>
    <t>Questions</t>
  </si>
  <si>
    <t>Réponses</t>
  </si>
  <si>
    <t>Score</t>
  </si>
  <si>
    <t>∑</t>
  </si>
  <si>
    <t>chef lieu de l’Indre et Loire</t>
  </si>
  <si>
    <t>TOURS</t>
  </si>
  <si>
    <t>ARRAS</t>
  </si>
  <si>
    <t>chef leu du Nord</t>
  </si>
  <si>
    <t>chef lieu de la Seine et Marne</t>
  </si>
  <si>
    <t>MELUN</t>
  </si>
  <si>
    <t>chef lieu de l'Ardèche</t>
  </si>
  <si>
    <t>PRIVAS</t>
  </si>
  <si>
    <t xml:space="preserve">chef lieu du Calvados </t>
  </si>
  <si>
    <t>CAEN</t>
  </si>
  <si>
    <t>chef lieu de la Charente</t>
  </si>
  <si>
    <t>Angoulême</t>
  </si>
  <si>
    <t>LA ROCHELLE</t>
  </si>
  <si>
    <t xml:space="preserve">chef lieu du Finistère </t>
  </si>
  <si>
    <t>QUIMPER</t>
  </si>
  <si>
    <t>BREST</t>
  </si>
  <si>
    <t>chef lieu du Rhône</t>
  </si>
  <si>
    <t>LYON</t>
  </si>
  <si>
    <t>LILLE</t>
  </si>
  <si>
    <t>chef lieu du VAR</t>
  </si>
  <si>
    <t>TOULON</t>
  </si>
  <si>
    <t>chef lieu de la VIENNE</t>
  </si>
  <si>
    <t>POITIERS</t>
  </si>
  <si>
    <t>Intitulés questions</t>
  </si>
  <si>
    <t>Capitale France</t>
  </si>
  <si>
    <t>Paris</t>
  </si>
  <si>
    <t>Capitale Espagne</t>
  </si>
  <si>
    <t>Madrid</t>
  </si>
  <si>
    <t>6 x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</si>
</sst>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6"/>
      <color theme="3"/>
      <name val="Arial"/>
      <family val="2"/>
    </font>
    <font>
      <sz val="12"/>
      <color rgb="FF333333"/>
      <name val="Arial"/>
      <family val="2"/>
    </font>
    <font>
      <sz val="12"/>
      <color theme="3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2" fillId="2" borderId="0" xfId="0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Font="1"/>
    <xf numFmtId="0" fontId="0" fillId="2" borderId="0" xfId="0" applyFont="1" applyFill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164" formatCode="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164" formatCode="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Arial"/>
        <scheme val="none"/>
      </font>
      <numFmt numFmtId="164" formatCode="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4" totalsRowShown="0" headerRowDxfId="3">
  <autoFilter ref="A1:C14"/>
  <tableColumns count="3">
    <tableColumn id="1" name="Questions" dataDxfId="6"/>
    <tableColumn id="2" name="Réponses" dataDxfId="5"/>
    <tableColumn id="3" name="Score" dataDxfId="4">
      <calculatedColumnFormula>(VLOOKUP(A2,Questionnaire!$A$2:$C$14,3,0)=B2)*1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4" totalsRowShown="0">
  <autoFilter ref="A1:C14"/>
  <tableColumns count="3">
    <tableColumn id="1" name="Questions" dataDxfId="2"/>
    <tableColumn id="2" name="Intitulés questions" dataDxfId="1"/>
    <tableColumn id="3" name="Réponse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G14"/>
  <sheetViews>
    <sheetView tabSelected="1" workbookViewId="0">
      <selection activeCell="A15" sqref="A15"/>
    </sheetView>
  </sheetViews>
  <sheetFormatPr baseColWidth="10" defaultRowHeight="15" x14ac:dyDescent="0.2"/>
  <cols>
    <col min="1" max="1" width="11.5546875" style="1"/>
    <col min="2" max="2" width="13.21875" style="1" bestFit="1" customWidth="1"/>
    <col min="3" max="6" width="11.5546875" style="1"/>
    <col min="7" max="7" width="11.5546875" style="2"/>
    <col min="8" max="16384" width="11.5546875" style="1"/>
  </cols>
  <sheetData>
    <row r="1" spans="1:6" ht="20.25" x14ac:dyDescent="0.3">
      <c r="A1" s="3" t="s">
        <v>0</v>
      </c>
      <c r="B1" s="3" t="s">
        <v>1</v>
      </c>
      <c r="C1" s="3" t="s">
        <v>2</v>
      </c>
      <c r="E1" s="5" t="s">
        <v>3</v>
      </c>
      <c r="F1" s="9">
        <f>SUM(C2:C14)</f>
        <v>10</v>
      </c>
    </row>
    <row r="2" spans="1:6" x14ac:dyDescent="0.2">
      <c r="A2" s="2">
        <v>1</v>
      </c>
      <c r="B2" s="1" t="s">
        <v>5</v>
      </c>
      <c r="C2" s="8">
        <f>(VLOOKUP(A2,Questionnaire!$A$2:$C$12,3,0)=B2)*1</f>
        <v>1</v>
      </c>
    </row>
    <row r="3" spans="1:6" x14ac:dyDescent="0.2">
      <c r="A3" s="2">
        <v>2</v>
      </c>
      <c r="B3" s="1" t="s">
        <v>6</v>
      </c>
      <c r="C3" s="8">
        <f>(VLOOKUP(A3,Questionnaire!$A$2:$C$12,3,0)=B3)*1</f>
        <v>0</v>
      </c>
    </row>
    <row r="4" spans="1:6" x14ac:dyDescent="0.2">
      <c r="A4" s="2">
        <v>3</v>
      </c>
      <c r="B4" s="1" t="s">
        <v>9</v>
      </c>
      <c r="C4" s="8">
        <f>(VLOOKUP(A4,Questionnaire!$A$2:$C$12,3,0)=B4)*1</f>
        <v>1</v>
      </c>
    </row>
    <row r="5" spans="1:6" x14ac:dyDescent="0.2">
      <c r="A5" s="2">
        <v>4</v>
      </c>
      <c r="B5" s="1" t="s">
        <v>11</v>
      </c>
      <c r="C5" s="8">
        <f>(VLOOKUP(A5,Questionnaire!$A$2:$C$12,3,0)=B5)*1</f>
        <v>1</v>
      </c>
    </row>
    <row r="6" spans="1:6" x14ac:dyDescent="0.2">
      <c r="A6" s="2">
        <v>5</v>
      </c>
      <c r="B6" s="1" t="s">
        <v>13</v>
      </c>
      <c r="C6" s="8">
        <f>(VLOOKUP(A6,Questionnaire!$A$2:$C$12,3,0)=B6)*1</f>
        <v>1</v>
      </c>
    </row>
    <row r="7" spans="1:6" x14ac:dyDescent="0.2">
      <c r="A7" s="2">
        <v>6</v>
      </c>
      <c r="B7" s="1" t="s">
        <v>16</v>
      </c>
      <c r="C7" s="8">
        <f>(VLOOKUP(A7,Questionnaire!$A$2:$C$12,3,0)=B7)*1</f>
        <v>0</v>
      </c>
    </row>
    <row r="8" spans="1:6" x14ac:dyDescent="0.2">
      <c r="A8" s="2">
        <v>7</v>
      </c>
      <c r="B8" s="1" t="s">
        <v>19</v>
      </c>
      <c r="C8" s="8">
        <f>(VLOOKUP(A8,Questionnaire!$A$2:$C$12,3,0)=B8)*1</f>
        <v>0</v>
      </c>
    </row>
    <row r="9" spans="1:6" x14ac:dyDescent="0.2">
      <c r="A9" s="2">
        <v>8</v>
      </c>
      <c r="B9" s="1" t="s">
        <v>21</v>
      </c>
      <c r="C9" s="8">
        <f>(VLOOKUP(A9,Questionnaire!$A$2:$C$12,3,0)=B9)*1</f>
        <v>1</v>
      </c>
    </row>
    <row r="10" spans="1:6" x14ac:dyDescent="0.2">
      <c r="A10" s="2">
        <v>9</v>
      </c>
      <c r="B10" s="1" t="s">
        <v>24</v>
      </c>
      <c r="C10" s="8">
        <f>(VLOOKUP(A10,Questionnaire!$A$2:$C$12,3,0)=B10)*1</f>
        <v>1</v>
      </c>
    </row>
    <row r="11" spans="1:6" x14ac:dyDescent="0.2">
      <c r="A11" s="2">
        <v>10</v>
      </c>
      <c r="B11" s="1" t="s">
        <v>26</v>
      </c>
      <c r="C11" s="8">
        <f>(VLOOKUP(A11,Questionnaire!$A$2:$C$12,3,0)=B11)*1</f>
        <v>1</v>
      </c>
    </row>
    <row r="12" spans="1:6" x14ac:dyDescent="0.2">
      <c r="A12" s="6">
        <v>11</v>
      </c>
      <c r="B12" s="7" t="s">
        <v>29</v>
      </c>
      <c r="C12" s="7">
        <f>(VLOOKUP(A12,Questionnaire!$A$2:$C$12,3,0)=B12)*1</f>
        <v>1</v>
      </c>
    </row>
    <row r="13" spans="1:6" x14ac:dyDescent="0.2">
      <c r="A13" s="6">
        <v>12</v>
      </c>
      <c r="B13" s="7" t="s">
        <v>31</v>
      </c>
      <c r="C13" s="8">
        <f>(VLOOKUP(A13,Questionnaire!$A$2:$C$14,3,0)=B13)*1</f>
        <v>1</v>
      </c>
    </row>
    <row r="14" spans="1:6" x14ac:dyDescent="0.2">
      <c r="A14" s="6">
        <v>13</v>
      </c>
      <c r="B14" s="7">
        <v>48</v>
      </c>
      <c r="C14" s="7">
        <f>(VLOOKUP(A14,Questionnaire!$A$2:$C$14,3,0)=B14)*1</f>
        <v>1</v>
      </c>
    </row>
  </sheetData>
  <pageMargins left="0.7" right="0.7" top="0.75" bottom="0.75" header="0.3" footer="0.3"/>
  <pageSetup paperSize="9" orientation="portrait" r:id="rId1"/>
  <ignoredErrors>
    <ignoredError sqref="C12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C14"/>
  <sheetViews>
    <sheetView workbookViewId="0">
      <selection activeCell="C14" sqref="C14"/>
    </sheetView>
  </sheetViews>
  <sheetFormatPr baseColWidth="10" defaultRowHeight="15" x14ac:dyDescent="0.2"/>
  <cols>
    <col min="1" max="1" width="11.5546875" style="1"/>
    <col min="2" max="2" width="24" style="1" bestFit="1" customWidth="1"/>
    <col min="3" max="16384" width="11.5546875" style="1"/>
  </cols>
  <sheetData>
    <row r="1" spans="1:3" x14ac:dyDescent="0.2">
      <c r="A1" s="2" t="s">
        <v>0</v>
      </c>
      <c r="B1" s="2" t="s">
        <v>27</v>
      </c>
      <c r="C1" s="1" t="s">
        <v>1</v>
      </c>
    </row>
    <row r="2" spans="1:3" x14ac:dyDescent="0.2">
      <c r="A2" s="2">
        <v>1</v>
      </c>
      <c r="B2" s="4" t="s">
        <v>4</v>
      </c>
      <c r="C2" s="4" t="s">
        <v>5</v>
      </c>
    </row>
    <row r="3" spans="1:3" x14ac:dyDescent="0.2">
      <c r="A3" s="2">
        <v>2</v>
      </c>
      <c r="B3" s="2" t="s">
        <v>7</v>
      </c>
      <c r="C3" s="1" t="s">
        <v>22</v>
      </c>
    </row>
    <row r="4" spans="1:3" x14ac:dyDescent="0.2">
      <c r="A4" s="2">
        <v>3</v>
      </c>
      <c r="B4" s="2" t="s">
        <v>8</v>
      </c>
      <c r="C4" s="1" t="s">
        <v>9</v>
      </c>
    </row>
    <row r="5" spans="1:3" x14ac:dyDescent="0.2">
      <c r="A5" s="2">
        <v>4</v>
      </c>
      <c r="B5" s="2" t="s">
        <v>10</v>
      </c>
      <c r="C5" s="1" t="s">
        <v>11</v>
      </c>
    </row>
    <row r="6" spans="1:3" x14ac:dyDescent="0.2">
      <c r="A6" s="2">
        <v>5</v>
      </c>
      <c r="B6" s="2" t="s">
        <v>12</v>
      </c>
      <c r="C6" s="1" t="s">
        <v>13</v>
      </c>
    </row>
    <row r="7" spans="1:3" x14ac:dyDescent="0.2">
      <c r="A7" s="2">
        <v>6</v>
      </c>
      <c r="B7" s="2" t="s">
        <v>14</v>
      </c>
      <c r="C7" s="1" t="s">
        <v>15</v>
      </c>
    </row>
    <row r="8" spans="1:3" x14ac:dyDescent="0.2">
      <c r="A8" s="2">
        <v>7</v>
      </c>
      <c r="B8" s="2" t="s">
        <v>17</v>
      </c>
      <c r="C8" s="1" t="s">
        <v>18</v>
      </c>
    </row>
    <row r="9" spans="1:3" x14ac:dyDescent="0.2">
      <c r="A9" s="2">
        <v>8</v>
      </c>
      <c r="B9" s="2" t="s">
        <v>20</v>
      </c>
      <c r="C9" s="1" t="s">
        <v>21</v>
      </c>
    </row>
    <row r="10" spans="1:3" x14ac:dyDescent="0.2">
      <c r="A10" s="2">
        <v>9</v>
      </c>
      <c r="B10" s="2" t="s">
        <v>23</v>
      </c>
      <c r="C10" s="1" t="s">
        <v>24</v>
      </c>
    </row>
    <row r="11" spans="1:3" x14ac:dyDescent="0.2">
      <c r="A11" s="2">
        <v>10</v>
      </c>
      <c r="B11" s="2" t="s">
        <v>25</v>
      </c>
      <c r="C11" s="1" t="s">
        <v>26</v>
      </c>
    </row>
    <row r="12" spans="1:3" x14ac:dyDescent="0.2">
      <c r="A12" s="6">
        <v>11</v>
      </c>
      <c r="B12" s="6" t="s">
        <v>28</v>
      </c>
      <c r="C12" s="7" t="s">
        <v>29</v>
      </c>
    </row>
    <row r="13" spans="1:3" x14ac:dyDescent="0.2">
      <c r="A13" s="6">
        <v>12</v>
      </c>
      <c r="B13" s="6" t="s">
        <v>30</v>
      </c>
      <c r="C13" s="7" t="s">
        <v>31</v>
      </c>
    </row>
    <row r="14" spans="1:3" x14ac:dyDescent="0.2">
      <c r="A14" s="6">
        <v>13</v>
      </c>
      <c r="B14" s="6" t="s">
        <v>32</v>
      </c>
      <c r="C14" s="7">
        <v>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Réponses</vt:lpstr>
      <vt:lpstr>Questionnaire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maison</cp:lastModifiedBy>
  <dcterms:created xsi:type="dcterms:W3CDTF">2019-01-12T11:58:39Z</dcterms:created>
  <dcterms:modified xsi:type="dcterms:W3CDTF">2019-01-13T17:20:37Z</dcterms:modified>
</cp:coreProperties>
</file>