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perros.IFR\Desktop\"/>
    </mc:Choice>
  </mc:AlternateContent>
  <bookViews>
    <workbookView xWindow="0" yWindow="0" windowWidth="20160" windowHeight="90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6" i="1"/>
  <c r="O5" i="1"/>
  <c r="O4" i="1"/>
  <c r="O3" i="1"/>
  <c r="O2" i="1"/>
</calcChain>
</file>

<file path=xl/sharedStrings.xml><?xml version="1.0" encoding="utf-8"?>
<sst xmlns="http://schemas.openxmlformats.org/spreadsheetml/2006/main" count="32" uniqueCount="14">
  <si>
    <t>Définition de projet</t>
  </si>
  <si>
    <t>Type de valeur</t>
  </si>
  <si>
    <t>Val./devise périm.</t>
  </si>
  <si>
    <t>Document d'achat</t>
  </si>
  <si>
    <t>Date de la pièce</t>
  </si>
  <si>
    <t>Ligne d'écriture</t>
  </si>
  <si>
    <t>date référence commande</t>
  </si>
  <si>
    <t>P305-0024</t>
  </si>
  <si>
    <t>51</t>
  </si>
  <si>
    <t>4500002735</t>
  </si>
  <si>
    <t>10</t>
  </si>
  <si>
    <t>57</t>
  </si>
  <si>
    <t>60</t>
  </si>
  <si>
    <t>problème: la commande a été réceptionnée plusieurs fois (statut 51 multiple) donc la sommeprod mutipli 3 fois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</si>
</sst>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2" fillId="2" borderId="1" xfId="1" applyFill="1" applyBorder="1" applyAlignment="1">
      <alignment vertical="top" wrapText="1"/>
    </xf>
    <xf numFmtId="0" fontId="2" fillId="2" borderId="0" xfId="1" applyFill="1" applyBorder="1" applyAlignment="1">
      <alignment vertical="top" wrapText="1"/>
    </xf>
    <xf numFmtId="0" fontId="2" fillId="3" borderId="1" xfId="1" applyFill="1" applyBorder="1" applyAlignment="1">
      <alignment vertical="top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14" fontId="0" fillId="0" borderId="0" xfId="0" applyNumberFormat="1" applyAlignment="1">
      <alignment vertical="top"/>
    </xf>
    <xf numFmtId="0" fontId="1" fillId="0" borderId="0" xfId="0" applyFont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O8"/>
  <sheetViews>
    <sheetView tabSelected="1" workbookViewId="0">
      <selection activeCell="O8" sqref="O8"/>
    </sheetView>
  </sheetViews>
  <sheetFormatPr baseColWidth="10" defaultRowHeight="14.4" x14ac:dyDescent="0.3"/>
  <sheetData>
    <row r="1" spans="9:15" ht="39.6" x14ac:dyDescent="0.3">
      <c r="I1" s="1" t="s">
        <v>0</v>
      </c>
      <c r="J1" s="1" t="s">
        <v>1</v>
      </c>
      <c r="K1" s="1" t="s">
        <v>2</v>
      </c>
      <c r="L1" s="1" t="s">
        <v>3</v>
      </c>
      <c r="M1" s="1" t="s">
        <v>4</v>
      </c>
      <c r="N1" s="2" t="s">
        <v>5</v>
      </c>
      <c r="O1" s="3" t="s">
        <v>6</v>
      </c>
    </row>
    <row r="2" spans="9:15" x14ac:dyDescent="0.3">
      <c r="I2" s="4" t="s">
        <v>7</v>
      </c>
      <c r="J2" s="4" t="s">
        <v>8</v>
      </c>
      <c r="K2" s="5">
        <v>-11778.8</v>
      </c>
      <c r="L2" s="4" t="s">
        <v>9</v>
      </c>
      <c r="M2" s="6">
        <v>42788</v>
      </c>
      <c r="N2" s="4" t="s">
        <v>10</v>
      </c>
      <c r="O2" s="7">
        <f>SUMPRODUCT(($J$2:$J$1000="51")*($L$2:$L$1000=L2)*($N$2:$N$1000=N2)*($M$2:$M$1000))</f>
        <v>128364</v>
      </c>
    </row>
    <row r="3" spans="9:15" x14ac:dyDescent="0.3">
      <c r="I3" s="4" t="s">
        <v>7</v>
      </c>
      <c r="J3" s="4" t="s">
        <v>8</v>
      </c>
      <c r="K3" s="5">
        <v>0</v>
      </c>
      <c r="L3" s="4" t="s">
        <v>9</v>
      </c>
      <c r="M3" s="6">
        <v>42788</v>
      </c>
      <c r="N3" s="4" t="s">
        <v>10</v>
      </c>
      <c r="O3" s="7">
        <f t="shared" ref="O3:O7" si="0">SUMPRODUCT(($J$2:$J$1000="51")*($L$2:$L$1000=L3)*($N$2:$N$1000=N3)*($M$2:$M$1000))</f>
        <v>128364</v>
      </c>
    </row>
    <row r="4" spans="9:15" x14ac:dyDescent="0.3">
      <c r="I4" s="4" t="s">
        <v>7</v>
      </c>
      <c r="J4" s="4" t="s">
        <v>8</v>
      </c>
      <c r="K4" s="5">
        <v>-8834.1</v>
      </c>
      <c r="L4" s="4" t="s">
        <v>9</v>
      </c>
      <c r="M4" s="6">
        <v>42788</v>
      </c>
      <c r="N4" s="4" t="s">
        <v>10</v>
      </c>
      <c r="O4" s="7">
        <f t="shared" si="0"/>
        <v>128364</v>
      </c>
    </row>
    <row r="5" spans="9:15" x14ac:dyDescent="0.3">
      <c r="I5" s="4" t="s">
        <v>7</v>
      </c>
      <c r="J5" s="4" t="s">
        <v>11</v>
      </c>
      <c r="K5" s="5">
        <v>-8834.1</v>
      </c>
      <c r="L5" s="4" t="s">
        <v>9</v>
      </c>
      <c r="M5" s="6">
        <v>42776</v>
      </c>
      <c r="N5" s="4" t="s">
        <v>10</v>
      </c>
      <c r="O5" s="7">
        <f t="shared" si="0"/>
        <v>128364</v>
      </c>
    </row>
    <row r="6" spans="9:15" x14ac:dyDescent="0.3">
      <c r="I6" s="4" t="s">
        <v>7</v>
      </c>
      <c r="J6" s="4" t="s">
        <v>12</v>
      </c>
      <c r="K6" s="5">
        <v>0</v>
      </c>
      <c r="L6" s="4" t="s">
        <v>9</v>
      </c>
      <c r="M6" s="6">
        <v>42776</v>
      </c>
      <c r="N6" s="4" t="s">
        <v>10</v>
      </c>
      <c r="O6" s="7">
        <f t="shared" si="0"/>
        <v>128364</v>
      </c>
    </row>
    <row r="7" spans="9:15" x14ac:dyDescent="0.3">
      <c r="I7" s="4" t="s">
        <v>7</v>
      </c>
      <c r="J7" s="4" t="s">
        <v>12</v>
      </c>
      <c r="K7" s="5">
        <v>0</v>
      </c>
      <c r="L7" s="4" t="s">
        <v>9</v>
      </c>
      <c r="M7" s="6">
        <v>42776</v>
      </c>
      <c r="N7" s="4" t="s">
        <v>10</v>
      </c>
      <c r="O7" s="7">
        <f t="shared" si="0"/>
        <v>128364</v>
      </c>
    </row>
    <row r="8" spans="9:15" ht="158.4" x14ac:dyDescent="0.3">
      <c r="O8" s="8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IFREMER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PERROS</dc:creator>
  <cp:lastModifiedBy>Guillaume PERROS</cp:lastModifiedBy>
  <dcterms:created xsi:type="dcterms:W3CDTF">2017-12-22T15:17:09Z</dcterms:created>
  <dcterms:modified xsi:type="dcterms:W3CDTF">2017-12-22T15:19:23Z</dcterms:modified>
</cp:coreProperties>
</file>