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580" yWindow="460" windowWidth="24960" windowHeight="14560" tabRatio="500" activeTab="2"/>
  </bookViews>
  <sheets>
    <sheet name="Feuil1" sheetId="1" r:id="rId1"/>
    <sheet name="HA" sheetId="2" r:id="rId2"/>
    <sheet name="TI" sheetId="3" r:id="rId3"/>
  </sheets>
  <externalReferences>
    <externalReference r:id="rId4"/>
  </externalReferences>
  <definedNames>
    <definedName name="_">#REF!</definedName>
    <definedName name="HABILITATIONS">#REF!</definedName>
    <definedName name="LGRADE">[1]!TGrade[[#Headers],[GRADE]]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" i="1" l="1" a="1"/>
  <c r="A10" i="1"/>
  <c r="B10" i="1" a="1"/>
  <c r="B10" i="1"/>
  <c r="C10" i="1" a="1"/>
  <c r="C10" i="1"/>
  <c r="D10" i="1" a="1"/>
  <c r="D10" i="1"/>
  <c r="A11" i="1" a="1"/>
  <c r="A11" i="1"/>
  <c r="B11" i="1" a="1"/>
  <c r="B11" i="1"/>
  <c r="C11" i="1" a="1"/>
  <c r="C11" i="1"/>
  <c r="D11" i="1" a="1"/>
  <c r="D11" i="1"/>
  <c r="A12" i="1" a="1"/>
  <c r="A12" i="1"/>
  <c r="B12" i="1" a="1"/>
  <c r="B12" i="1"/>
  <c r="C12" i="1" a="1"/>
  <c r="C12" i="1"/>
  <c r="D12" i="1" a="1"/>
  <c r="D12" i="1"/>
  <c r="A13" i="1" a="1"/>
  <c r="A13" i="1"/>
  <c r="B13" i="1" a="1"/>
  <c r="B13" i="1"/>
  <c r="C13" i="1" a="1"/>
  <c r="C13" i="1"/>
  <c r="D13" i="1" a="1"/>
  <c r="D13" i="1"/>
  <c r="B9" i="1" a="1"/>
  <c r="B9" i="1"/>
  <c r="C9" i="1" a="1"/>
  <c r="C9" i="1"/>
  <c r="D9" i="1" a="1"/>
  <c r="D9" i="1"/>
  <c r="A9" i="1" a="1"/>
  <c r="A9" i="1"/>
</calcChain>
</file>

<file path=xl/sharedStrings.xml><?xml version="1.0" encoding="utf-8"?>
<sst xmlns="http://schemas.openxmlformats.org/spreadsheetml/2006/main" count="144" uniqueCount="57">
  <si>
    <t>C</t>
  </si>
  <si>
    <t>RECHERCHE</t>
  </si>
  <si>
    <t>N</t>
  </si>
  <si>
    <t>NOIR</t>
  </si>
  <si>
    <t>M</t>
  </si>
  <si>
    <t>GRIS</t>
  </si>
  <si>
    <t>BANC</t>
  </si>
  <si>
    <t>A/M</t>
  </si>
  <si>
    <t>MOUTARDE</t>
  </si>
  <si>
    <t>B</t>
  </si>
  <si>
    <t>ROSE</t>
  </si>
  <si>
    <t>JAUNE</t>
  </si>
  <si>
    <t>BRUN</t>
  </si>
  <si>
    <t>VIOLET</t>
  </si>
  <si>
    <t>A</t>
  </si>
  <si>
    <t>ORANGE</t>
  </si>
  <si>
    <t>BLEU</t>
  </si>
  <si>
    <t>ROUGE</t>
  </si>
  <si>
    <t>VERT</t>
  </si>
  <si>
    <t>marteau</t>
  </si>
  <si>
    <t>scie</t>
  </si>
  <si>
    <t>pince</t>
  </si>
  <si>
    <t>tournevis</t>
  </si>
  <si>
    <t>lime</t>
  </si>
  <si>
    <t>clefs</t>
  </si>
  <si>
    <t>rabot</t>
  </si>
  <si>
    <t>pinceau</t>
  </si>
  <si>
    <t>scie sauteuse</t>
  </si>
  <si>
    <t>tondeuse</t>
  </si>
  <si>
    <t>brouette</t>
  </si>
  <si>
    <t>hache</t>
  </si>
  <si>
    <t>D</t>
  </si>
  <si>
    <t>FUSCHIA</t>
  </si>
  <si>
    <t>BEIGE</t>
  </si>
  <si>
    <t>CHOCOLAT</t>
  </si>
  <si>
    <t>CITRON</t>
  </si>
  <si>
    <t>E</t>
  </si>
  <si>
    <t>FRAISE</t>
  </si>
  <si>
    <t>GRIS CLAIR</t>
  </si>
  <si>
    <t>BLANC CASSE</t>
  </si>
  <si>
    <t>taille haie</t>
  </si>
  <si>
    <t>scie circulaire</t>
  </si>
  <si>
    <t>truelle</t>
  </si>
  <si>
    <t>eponge</t>
  </si>
  <si>
    <t>sepillere</t>
  </si>
  <si>
    <t>sceau</t>
  </si>
  <si>
    <t>cutter</t>
  </si>
  <si>
    <t>F</t>
  </si>
  <si>
    <t>INDIGO</t>
  </si>
  <si>
    <t>HETRE</t>
  </si>
  <si>
    <t>BOIS</t>
  </si>
  <si>
    <t>pointe</t>
  </si>
  <si>
    <t>ciseaux</t>
  </si>
  <si>
    <t>punaises</t>
  </si>
  <si>
    <t>HA</t>
  </si>
  <si>
    <t>TI</t>
  </si>
  <si>
    <t>Je souhaite que lorsque TI est selectionné  en A6, l'année  en C6 soit pris en compte 
si A6 = TI et C6 = 2016 ,  les valeurs  de la feuille TI et 2016 sont renseignés dasn les celllules du tableau.
Si A6= TI et C6 =2017, les valeurs de la feuille TI et 2O17 sont renseignés dans le tableau recherche
Si A6 = HA,  peu importe l'année qui n'a pas d'incidence, les valeurs de la feuille HA sont récupérer.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</si>
</sst>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NumberFormat="1" applyAlignment="1">
      <alignment horizontal="left" vertical="top" wrapText="1"/>
    </xf>
    <xf numFmtId="0" fontId="0" fillId="5" borderId="0" xfId="0" applyFill="1" applyAlignment="1">
      <alignment horizontal="center"/>
    </xf>
    <xf numFmtId="0" fontId="0" fillId="0" borderId="0" xfId="0" applyNumberFormat="1" applyAlignment="1">
      <alignment vertical="top" wrapText="1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Dossiers%20CRS/TABLEAU%20NONO%20%20DV%2019%20sept%2022h00%20bis%20(Enregistre&#769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4"/>
      <sheetName val="HA"/>
      <sheetName val="ST"/>
      <sheetName val="Feuil3"/>
      <sheetName val="Feuil2"/>
      <sheetName val="DONNE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L13"/>
  <sheetViews>
    <sheetView zoomScale="125" workbookViewId="0">
      <selection activeCell="C6" sqref="C6"/>
    </sheetView>
  </sheetViews>
  <sheetFormatPr baseColWidth="10" defaultRowHeight="16" x14ac:dyDescent="0.2"/>
  <cols>
    <col min="1" max="2" width="10.83203125" style="1"/>
    <col min="3" max="3" width="10" style="1" customWidth="1"/>
    <col min="4" max="4" width="7.5" style="1" customWidth="1"/>
    <col min="5" max="5" width="5" customWidth="1"/>
  </cols>
  <sheetData>
    <row r="1" spans="1:12" x14ac:dyDescent="0.2">
      <c r="E1" t="s">
        <v>14</v>
      </c>
      <c r="F1">
        <v>2016</v>
      </c>
      <c r="I1" t="s">
        <v>54</v>
      </c>
    </row>
    <row r="2" spans="1:12" x14ac:dyDescent="0.2">
      <c r="E2" t="s">
        <v>9</v>
      </c>
      <c r="F2">
        <v>2017</v>
      </c>
      <c r="I2" t="s">
        <v>55</v>
      </c>
    </row>
    <row r="3" spans="1:12" x14ac:dyDescent="0.2">
      <c r="E3" t="s">
        <v>0</v>
      </c>
    </row>
    <row r="4" spans="1:12" ht="16" customHeight="1" x14ac:dyDescent="0.2">
      <c r="A4" s="6" t="s">
        <v>1</v>
      </c>
      <c r="B4" s="6"/>
      <c r="C4" s="6"/>
      <c r="D4" s="6"/>
      <c r="E4" s="7" t="s">
        <v>31</v>
      </c>
      <c r="F4" s="7"/>
      <c r="G4" s="7"/>
      <c r="H4" s="7"/>
      <c r="I4" s="7"/>
      <c r="J4" s="7"/>
    </row>
    <row r="5" spans="1:12" ht="17" thickBot="1" x14ac:dyDescent="0.25">
      <c r="E5" s="7" t="s">
        <v>36</v>
      </c>
      <c r="F5" s="7"/>
      <c r="G5" s="7"/>
      <c r="H5" s="5" t="s">
        <v>56</v>
      </c>
      <c r="I5" s="5"/>
      <c r="J5" s="5"/>
      <c r="K5" s="5"/>
      <c r="L5" s="5"/>
    </row>
    <row r="6" spans="1:12" ht="17" thickBot="1" x14ac:dyDescent="0.25">
      <c r="A6" s="13" t="s">
        <v>55</v>
      </c>
      <c r="B6" s="12" t="s">
        <v>14</v>
      </c>
      <c r="C6" s="9">
        <v>2016</v>
      </c>
      <c r="D6" s="9"/>
      <c r="E6" s="7" t="s">
        <v>47</v>
      </c>
      <c r="F6" s="7"/>
      <c r="G6" s="7"/>
      <c r="H6" s="5"/>
      <c r="I6" s="5"/>
      <c r="J6" s="5"/>
      <c r="K6" s="5"/>
      <c r="L6" s="5"/>
    </row>
    <row r="7" spans="1:12" x14ac:dyDescent="0.2">
      <c r="E7" s="7"/>
      <c r="F7" s="7"/>
      <c r="G7" s="7"/>
      <c r="H7" s="5"/>
      <c r="I7" s="5"/>
      <c r="J7" s="5"/>
      <c r="K7" s="5"/>
      <c r="L7" s="5"/>
    </row>
    <row r="8" spans="1:12" x14ac:dyDescent="0.2">
      <c r="A8" s="4"/>
      <c r="B8" s="3"/>
      <c r="C8" s="8"/>
      <c r="D8" s="8"/>
      <c r="E8" s="7"/>
      <c r="F8" s="7"/>
      <c r="G8" s="7"/>
      <c r="H8" s="5"/>
      <c r="I8" s="5"/>
      <c r="J8" s="5"/>
      <c r="K8" s="5"/>
      <c r="L8" s="5"/>
    </row>
    <row r="9" spans="1:12" x14ac:dyDescent="0.2">
      <c r="A9" s="2">
        <f t="array" ref="A9">IF($A$6="HA",IF(ROW()-8&gt;COUNTIF(HA!$A$1:$A$24,$B$6),"",INDEX(HA!B$1:B$24,SMALL(IF(HA!$A$1:$A$24=$B$6,ROW($A$1:$A$24),""),ROW()-8))),IF(ROW()-8&gt;COUNTIF(TI!$A$1:$A$15,$B$6),"",INDEX(TI!B$1:B$15,SMALL(IF(TI!$A$1:$A$15=$B$6,ROW($A$1:$A$15),""),ROW()-8))))</f>
        <v>26</v>
      </c>
      <c r="B9" s="2" t="str">
        <f t="array" ref="B9">IF($A$6="HA",IF(ROW()-8&gt;COUNTIF(HA!$A$1:$A$24,$B$6),"",INDEX(HA!C$1:C$24,SMALL(IF(HA!$A$1:$A$24=$B$6,ROW($A$1:$A$24),""),ROW()-8))),IF(ROW()-8&gt;COUNTIF(TI!$A$1:$A$15,$B$6),"",INDEX(TI!C$1:C$15,SMALL(IF(TI!$A$1:$A$15=$B$6,ROW($A$1:$A$15),""),ROW()-8))))</f>
        <v>M</v>
      </c>
      <c r="C9" s="2" t="str">
        <f t="array" ref="C9">IF($A$6="HA",IF(ROW()-8&gt;COUNTIF(HA!$A$1:$A$24,$B$6),"",INDEX(HA!D$1:D$24,SMALL(IF(HA!$A$1:$A$24=$B$6,ROW($A$1:$A$24),""),ROW()-8))),IF(ROW()-8&gt;COUNTIF(TI!$A$1:$A$15,$B$6),"",INDEX(TI!D$1:D$15,SMALL(IF(TI!$A$1:$A$15=$B$6,ROW($A$1:$A$15),""),ROW()-8))))</f>
        <v>marteau</v>
      </c>
      <c r="D9" s="2">
        <f t="array" ref="D9">IF($A$6="HA",IF(ROW()-8&gt;COUNTIF(HA!$A$1:$A$24,$B$6),"",INDEX(HA!E$1:E$24,SMALL(IF(HA!$A$1:$A$24=$B$6,ROW($A$1:$A$24),""),ROW()-8))),IF(ROW()-8&gt;COUNTIF(TI!$A$1:$A$15,$B$6),"",INDEX(TI!E$1:E$15,SMALL(IF(TI!$A$1:$A$15=$B$6,ROW($A$1:$A$15),""),ROW()-8))))</f>
        <v>0</v>
      </c>
      <c r="E9" s="11"/>
      <c r="F9" s="7"/>
      <c r="G9" s="7"/>
      <c r="H9" s="5"/>
      <c r="I9" s="5"/>
      <c r="J9" s="5"/>
      <c r="K9" s="5"/>
      <c r="L9" s="5"/>
    </row>
    <row r="10" spans="1:12" x14ac:dyDescent="0.2">
      <c r="A10" s="2">
        <f t="array" ref="A10">IF($A$6="HA",IF(ROW()-8&gt;COUNTIF(HA!$A$1:$A$24,$B$6),"",INDEX(HA!B$1:B$24,SMALL(IF(HA!$A$1:$A$24=$B$6,ROW($A$1:$A$24),""),ROW()-8))),IF(ROW()-8&gt;COUNTIF(TI!$A$1:$A$15,$B$6),"",INDEX(TI!B$1:B$15,SMALL(IF(TI!$A$1:$A$15=$B$6,ROW($A$1:$A$15),""),ROW()-8))))</f>
        <v>34</v>
      </c>
      <c r="B10" s="2" t="str">
        <f t="array" ref="B10">IF($A$6="HA",IF(ROW()-8&gt;COUNTIF(HA!$A$1:$A$24,$B$6),"",INDEX(HA!C$1:C$24,SMALL(IF(HA!$A$1:$A$24=$B$6,ROW($A$1:$A$24),""),ROW()-8))),IF(ROW()-8&gt;COUNTIF(TI!$A$1:$A$15,$B$6),"",INDEX(TI!C$1:C$15,SMALL(IF(TI!$A$1:$A$15=$B$6,ROW($A$1:$A$15),""),ROW()-8))))</f>
        <v>A/M</v>
      </c>
      <c r="C10" s="2" t="str">
        <f t="array" ref="C10">IF($A$6="HA",IF(ROW()-8&gt;COUNTIF(HA!$A$1:$A$24,$B$6),"",INDEX(HA!D$1:D$24,SMALL(IF(HA!$A$1:$A$24=$B$6,ROW($A$1:$A$24),""),ROW()-8))),IF(ROW()-8&gt;COUNTIF(TI!$A$1:$A$15,$B$6),"",INDEX(TI!D$1:D$15,SMALL(IF(TI!$A$1:$A$15=$B$6,ROW($A$1:$A$15),""),ROW()-8))))</f>
        <v>scie</v>
      </c>
      <c r="D10" s="2">
        <f t="array" ref="D10">IF($A$6="HA",IF(ROW()-8&gt;COUNTIF(HA!$A$1:$A$24,$B$6),"",INDEX(HA!E$1:E$24,SMALL(IF(HA!$A$1:$A$24=$B$6,ROW($A$1:$A$24),""),ROW()-8))),IF(ROW()-8&gt;COUNTIF(TI!$A$1:$A$15,$B$6),"",INDEX(TI!E$1:E$15,SMALL(IF(TI!$A$1:$A$15=$B$6,ROW($A$1:$A$15),""),ROW()-8))))</f>
        <v>0</v>
      </c>
      <c r="E10" s="11"/>
      <c r="F10" s="7"/>
      <c r="G10" s="7"/>
      <c r="H10" s="5"/>
      <c r="I10" s="5"/>
      <c r="J10" s="5"/>
      <c r="K10" s="5"/>
      <c r="L10" s="5"/>
    </row>
    <row r="11" spans="1:12" x14ac:dyDescent="0.2">
      <c r="A11" s="2">
        <f t="array" ref="A11">IF($A$6="HA",IF(ROW()-8&gt;COUNTIF(HA!$A$1:$A$24,$B$6),"",INDEX(HA!B$1:B$24,SMALL(IF(HA!$A$1:$A$24=$B$6,ROW($A$1:$A$24),""),ROW()-8))),IF(ROW()-8&gt;COUNTIF(TI!$A$1:$A$15,$B$6),"",INDEX(TI!B$1:B$15,SMALL(IF(TI!$A$1:$A$15=$B$6,ROW($A$1:$A$15),""),ROW()-8))))</f>
        <v>91</v>
      </c>
      <c r="B11" s="2" t="str">
        <f t="array" ref="B11">IF($A$6="HA",IF(ROW()-8&gt;COUNTIF(HA!$A$1:$A$24,$B$6),"",INDEX(HA!C$1:C$24,SMALL(IF(HA!$A$1:$A$24=$B$6,ROW($A$1:$A$24),""),ROW()-8))),IF(ROW()-8&gt;COUNTIF(TI!$A$1:$A$15,$B$6),"",INDEX(TI!C$1:C$15,SMALL(IF(TI!$A$1:$A$15=$B$6,ROW($A$1:$A$15),""),ROW()-8))))</f>
        <v>A/M</v>
      </c>
      <c r="C11" s="2" t="str">
        <f t="array" ref="C11">IF($A$6="HA",IF(ROW()-8&gt;COUNTIF(HA!$A$1:$A$24,$B$6),"",INDEX(HA!D$1:D$24,SMALL(IF(HA!$A$1:$A$24=$B$6,ROW($A$1:$A$24),""),ROW()-8))),IF(ROW()-8&gt;COUNTIF(TI!$A$1:$A$15,$B$6),"",INDEX(TI!D$1:D$15,SMALL(IF(TI!$A$1:$A$15=$B$6,ROW($A$1:$A$15),""),ROW()-8))))</f>
        <v>lime</v>
      </c>
      <c r="D11" s="2">
        <f t="array" ref="D11">IF($A$6="HA",IF(ROW()-8&gt;COUNTIF(HA!$A$1:$A$24,$B$6),"",INDEX(HA!E$1:E$24,SMALL(IF(HA!$A$1:$A$24=$B$6,ROW($A$1:$A$24),""),ROW()-8))),IF(ROW()-8&gt;COUNTIF(TI!$A$1:$A$15,$B$6),"",INDEX(TI!E$1:E$15,SMALL(IF(TI!$A$1:$A$15=$B$6,ROW($A$1:$A$15),""),ROW()-8))))</f>
        <v>0</v>
      </c>
      <c r="E11" s="11"/>
      <c r="F11" s="7"/>
      <c r="G11" s="7"/>
      <c r="H11" s="5"/>
      <c r="I11" s="5"/>
      <c r="J11" s="5"/>
      <c r="K11" s="5"/>
      <c r="L11" s="5"/>
    </row>
    <row r="12" spans="1:12" x14ac:dyDescent="0.2">
      <c r="A12" s="2" t="str">
        <f t="array" ref="A12">IF($A$6="HA",IF(ROW()-8&gt;COUNTIF(HA!$A$1:$A$24,$B$6),"",INDEX(HA!B$1:B$24,SMALL(IF(HA!$A$1:$A$24=$B$6,ROW($A$1:$A$24),""),ROW()-8))),IF(ROW()-8&gt;COUNTIF(TI!$A$1:$A$15,$B$6),"",INDEX(TI!B$1:B$15,SMALL(IF(TI!$A$1:$A$15=$B$6,ROW($A$1:$A$15),""),ROW()-8))))</f>
        <v/>
      </c>
      <c r="B12" s="2" t="str">
        <f t="array" ref="B12">IF($A$6="HA",IF(ROW()-8&gt;COUNTIF(HA!$A$1:$A$24,$B$6),"",INDEX(HA!C$1:C$24,SMALL(IF(HA!$A$1:$A$24=$B$6,ROW($A$1:$A$24),""),ROW()-8))),IF(ROW()-8&gt;COUNTIF(TI!$A$1:$A$15,$B$6),"",INDEX(TI!C$1:C$15,SMALL(IF(TI!$A$1:$A$15=$B$6,ROW($A$1:$A$15),""),ROW()-8))))</f>
        <v/>
      </c>
      <c r="C12" s="2" t="str">
        <f t="array" ref="C12">IF($A$6="HA",IF(ROW()-8&gt;COUNTIF(HA!$A$1:$A$24,$B$6),"",INDEX(HA!D$1:D$24,SMALL(IF(HA!$A$1:$A$24=$B$6,ROW($A$1:$A$24),""),ROW()-8))),IF(ROW()-8&gt;COUNTIF(TI!$A$1:$A$15,$B$6),"",INDEX(TI!D$1:D$15,SMALL(IF(TI!$A$1:$A$15=$B$6,ROW($A$1:$A$15),""),ROW()-8))))</f>
        <v/>
      </c>
      <c r="D12" s="2" t="str">
        <f t="array" ref="D12">IF($A$6="HA",IF(ROW()-8&gt;COUNTIF(HA!$A$1:$A$24,$B$6),"",INDEX(HA!E$1:E$24,SMALL(IF(HA!$A$1:$A$24=$B$6,ROW($A$1:$A$24),""),ROW()-8))),IF(ROW()-8&gt;COUNTIF(TI!$A$1:$A$15,$B$6),"",INDEX(TI!E$1:E$15,SMALL(IF(TI!$A$1:$A$15=$B$6,ROW($A$1:$A$15),""),ROW()-8))))</f>
        <v/>
      </c>
      <c r="E12" s="11"/>
      <c r="H12" s="5"/>
      <c r="I12" s="5"/>
      <c r="J12" s="5"/>
      <c r="K12" s="5"/>
      <c r="L12" s="5"/>
    </row>
    <row r="13" spans="1:12" x14ac:dyDescent="0.2">
      <c r="A13" s="2" t="str">
        <f t="array" ref="A13">IF($A$6="HA",IF(ROW()-8&gt;COUNTIF(HA!$A$1:$A$24,$B$6),"",INDEX(HA!B$1:B$24,SMALL(IF(HA!$A$1:$A$24=$B$6,ROW($A$1:$A$24),""),ROW()-8))),IF(ROW()-8&gt;COUNTIF(TI!$A$1:$A$15,$B$6),"",INDEX(TI!B$1:B$15,SMALL(IF(TI!$A$1:$A$15=$B$6,ROW($A$1:$A$15),""),ROW()-8))))</f>
        <v/>
      </c>
      <c r="B13" s="2" t="str">
        <f t="array" ref="B13">IF($A$6="HA",IF(ROW()-8&gt;COUNTIF(HA!$A$1:$A$24,$B$6),"",INDEX(HA!C$1:C$24,SMALL(IF(HA!$A$1:$A$24=$B$6,ROW($A$1:$A$24),""),ROW()-8))),IF(ROW()-8&gt;COUNTIF(TI!$A$1:$A$15,$B$6),"",INDEX(TI!C$1:C$15,SMALL(IF(TI!$A$1:$A$15=$B$6,ROW($A$1:$A$15),""),ROW()-8))))</f>
        <v/>
      </c>
      <c r="C13" s="2" t="str">
        <f t="array" ref="C13">IF($A$6="HA",IF(ROW()-8&gt;COUNTIF(HA!$A$1:$A$24,$B$6),"",INDEX(HA!D$1:D$24,SMALL(IF(HA!$A$1:$A$24=$B$6,ROW($A$1:$A$24),""),ROW()-8))),IF(ROW()-8&gt;COUNTIF(TI!$A$1:$A$15,$B$6),"",INDEX(TI!D$1:D$15,SMALL(IF(TI!$A$1:$A$15=$B$6,ROW($A$1:$A$15),""),ROW()-8))))</f>
        <v/>
      </c>
      <c r="D13" s="2" t="str">
        <f t="array" ref="D13">IF($A$6="HA",IF(ROW()-8&gt;COUNTIF(HA!$A$1:$A$24,$B$6),"",INDEX(HA!E$1:E$24,SMALL(IF(HA!$A$1:$A$24=$B$6,ROW($A$1:$A$24),""),ROW()-8))),IF(ROW()-8&gt;COUNTIF(TI!$A$1:$A$15,$B$6),"",INDEX(TI!E$1:E$15,SMALL(IF(TI!$A$1:$A$15=$B$6,ROW($A$1:$A$15),""),ROW()-8))))</f>
        <v/>
      </c>
      <c r="E13" s="11"/>
      <c r="H13" s="5"/>
      <c r="I13" s="5"/>
      <c r="J13" s="5"/>
      <c r="K13" s="5"/>
      <c r="L13" s="5"/>
    </row>
  </sheetData>
  <mergeCells count="2">
    <mergeCell ref="A4:D4"/>
    <mergeCell ref="H5:L13"/>
  </mergeCells>
  <dataValidations count="4">
    <dataValidation type="list" allowBlank="1" showInputMessage="1" showErrorMessage="1" sqref="D6">
      <formula1>$E$1:$E$1</formula1>
    </dataValidation>
    <dataValidation type="list" allowBlank="1" showInputMessage="1" showErrorMessage="1" sqref="A6">
      <formula1>$I$1:$I$2</formula1>
    </dataValidation>
    <dataValidation type="list" allowBlank="1" showInputMessage="1" showErrorMessage="1" sqref="B6">
      <formula1>$E$1:$E$6</formula1>
    </dataValidation>
    <dataValidation type="list" allowBlank="1" showInputMessage="1" showErrorMessage="1" sqref="C6">
      <formula1>$F$1:$F$2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D24"/>
  <sheetViews>
    <sheetView workbookViewId="0">
      <selection activeCell="D3" sqref="D3:D24"/>
    </sheetView>
  </sheetViews>
  <sheetFormatPr baseColWidth="10" defaultRowHeight="16" x14ac:dyDescent="0.2"/>
  <sheetData>
    <row r="1" spans="1:4" x14ac:dyDescent="0.2">
      <c r="A1" s="1"/>
      <c r="B1" s="1"/>
      <c r="C1" s="1"/>
      <c r="D1" s="1"/>
    </row>
    <row r="2" spans="1:4" x14ac:dyDescent="0.2">
      <c r="A2" s="1"/>
      <c r="B2" s="1"/>
      <c r="C2" s="1"/>
      <c r="D2" s="1"/>
    </row>
    <row r="3" spans="1:4" x14ac:dyDescent="0.2">
      <c r="A3" s="1" t="s">
        <v>14</v>
      </c>
      <c r="B3" s="1" t="s">
        <v>18</v>
      </c>
      <c r="C3" s="1" t="s">
        <v>14</v>
      </c>
      <c r="D3" s="1">
        <v>1</v>
      </c>
    </row>
    <row r="4" spans="1:4" x14ac:dyDescent="0.2">
      <c r="A4" s="1" t="s">
        <v>14</v>
      </c>
      <c r="B4" s="1" t="s">
        <v>17</v>
      </c>
      <c r="C4" s="1" t="s">
        <v>9</v>
      </c>
      <c r="D4" s="1">
        <v>2</v>
      </c>
    </row>
    <row r="5" spans="1:4" x14ac:dyDescent="0.2">
      <c r="A5" s="1" t="s">
        <v>14</v>
      </c>
      <c r="B5" s="1" t="s">
        <v>16</v>
      </c>
      <c r="C5" s="1" t="s">
        <v>0</v>
      </c>
      <c r="D5" s="1">
        <v>3</v>
      </c>
    </row>
    <row r="6" spans="1:4" x14ac:dyDescent="0.2">
      <c r="A6" s="1" t="s">
        <v>14</v>
      </c>
      <c r="B6" s="1" t="s">
        <v>15</v>
      </c>
      <c r="C6" s="1" t="s">
        <v>31</v>
      </c>
      <c r="D6" s="1">
        <v>4</v>
      </c>
    </row>
    <row r="7" spans="1:4" x14ac:dyDescent="0.2">
      <c r="A7" s="1" t="s">
        <v>14</v>
      </c>
      <c r="B7" s="1" t="s">
        <v>13</v>
      </c>
      <c r="C7" s="1" t="s">
        <v>14</v>
      </c>
      <c r="D7" s="1">
        <v>5</v>
      </c>
    </row>
    <row r="8" spans="1:4" x14ac:dyDescent="0.2">
      <c r="A8" s="1" t="s">
        <v>9</v>
      </c>
      <c r="B8" s="1" t="s">
        <v>12</v>
      </c>
      <c r="C8" s="1" t="s">
        <v>9</v>
      </c>
      <c r="D8" s="1">
        <v>6</v>
      </c>
    </row>
    <row r="9" spans="1:4" x14ac:dyDescent="0.2">
      <c r="A9" s="1" t="s">
        <v>9</v>
      </c>
      <c r="B9" s="1" t="s">
        <v>11</v>
      </c>
      <c r="C9" s="1" t="s">
        <v>0</v>
      </c>
      <c r="D9" s="1">
        <v>7</v>
      </c>
    </row>
    <row r="10" spans="1:4" x14ac:dyDescent="0.2">
      <c r="A10" s="1" t="s">
        <v>9</v>
      </c>
      <c r="B10" s="1" t="s">
        <v>10</v>
      </c>
      <c r="C10" s="1" t="s">
        <v>31</v>
      </c>
      <c r="D10" s="1">
        <v>8</v>
      </c>
    </row>
    <row r="11" spans="1:4" x14ac:dyDescent="0.2">
      <c r="A11" s="1" t="s">
        <v>9</v>
      </c>
      <c r="B11" s="1" t="s">
        <v>8</v>
      </c>
      <c r="C11" s="1" t="s">
        <v>14</v>
      </c>
      <c r="D11" s="1">
        <v>9</v>
      </c>
    </row>
    <row r="12" spans="1:4" x14ac:dyDescent="0.2">
      <c r="A12" s="1" t="s">
        <v>0</v>
      </c>
      <c r="B12" s="1" t="s">
        <v>6</v>
      </c>
      <c r="C12" s="1" t="s">
        <v>9</v>
      </c>
      <c r="D12" s="1">
        <v>10</v>
      </c>
    </row>
    <row r="13" spans="1:4" x14ac:dyDescent="0.2">
      <c r="A13" s="1" t="s">
        <v>0</v>
      </c>
      <c r="B13" s="1" t="s">
        <v>5</v>
      </c>
      <c r="C13" s="1" t="s">
        <v>0</v>
      </c>
      <c r="D13" s="1">
        <v>11</v>
      </c>
    </row>
    <row r="14" spans="1:4" x14ac:dyDescent="0.2">
      <c r="A14" s="1" t="s">
        <v>0</v>
      </c>
      <c r="B14" s="1" t="s">
        <v>3</v>
      </c>
      <c r="C14" s="1" t="s">
        <v>31</v>
      </c>
      <c r="D14" s="1">
        <v>12</v>
      </c>
    </row>
    <row r="15" spans="1:4" x14ac:dyDescent="0.2">
      <c r="A15" s="1" t="s">
        <v>31</v>
      </c>
      <c r="B15" s="1" t="s">
        <v>32</v>
      </c>
      <c r="C15" s="1" t="s">
        <v>14</v>
      </c>
      <c r="D15" s="1">
        <v>13</v>
      </c>
    </row>
    <row r="16" spans="1:4" x14ac:dyDescent="0.2">
      <c r="A16" s="1" t="s">
        <v>31</v>
      </c>
      <c r="B16" s="1" t="s">
        <v>33</v>
      </c>
      <c r="C16" s="1" t="s">
        <v>9</v>
      </c>
      <c r="D16" s="1">
        <v>14</v>
      </c>
    </row>
    <row r="17" spans="1:4" x14ac:dyDescent="0.2">
      <c r="A17" s="1" t="s">
        <v>31</v>
      </c>
      <c r="B17" s="1" t="s">
        <v>34</v>
      </c>
      <c r="C17" s="1" t="s">
        <v>0</v>
      </c>
      <c r="D17" s="1">
        <v>15</v>
      </c>
    </row>
    <row r="18" spans="1:4" x14ac:dyDescent="0.2">
      <c r="A18" s="1" t="s">
        <v>31</v>
      </c>
      <c r="B18" s="1" t="s">
        <v>35</v>
      </c>
      <c r="C18" s="1" t="s">
        <v>31</v>
      </c>
      <c r="D18" s="1">
        <v>16</v>
      </c>
    </row>
    <row r="19" spans="1:4" x14ac:dyDescent="0.2">
      <c r="A19" s="1" t="s">
        <v>36</v>
      </c>
      <c r="B19" s="1" t="s">
        <v>37</v>
      </c>
      <c r="C19" s="1" t="s">
        <v>14</v>
      </c>
      <c r="D19" s="1">
        <v>17</v>
      </c>
    </row>
    <row r="20" spans="1:4" x14ac:dyDescent="0.2">
      <c r="A20" s="1" t="s">
        <v>36</v>
      </c>
      <c r="B20" s="1" t="s">
        <v>38</v>
      </c>
      <c r="C20" s="1" t="s">
        <v>9</v>
      </c>
      <c r="D20" s="1">
        <v>18</v>
      </c>
    </row>
    <row r="21" spans="1:4" x14ac:dyDescent="0.2">
      <c r="A21" s="1" t="s">
        <v>36</v>
      </c>
      <c r="B21" s="1" t="s">
        <v>39</v>
      </c>
      <c r="C21" s="1" t="s">
        <v>0</v>
      </c>
      <c r="D21" s="1">
        <v>19</v>
      </c>
    </row>
    <row r="22" spans="1:4" x14ac:dyDescent="0.2">
      <c r="A22" s="1" t="s">
        <v>47</v>
      </c>
      <c r="B22" s="1" t="s">
        <v>48</v>
      </c>
      <c r="C22" s="1" t="s">
        <v>31</v>
      </c>
      <c r="D22" s="1">
        <v>20</v>
      </c>
    </row>
    <row r="23" spans="1:4" x14ac:dyDescent="0.2">
      <c r="A23" s="1" t="s">
        <v>47</v>
      </c>
      <c r="B23" s="1" t="s">
        <v>49</v>
      </c>
      <c r="C23" s="1" t="s">
        <v>14</v>
      </c>
      <c r="D23" s="1">
        <v>21</v>
      </c>
    </row>
    <row r="24" spans="1:4" x14ac:dyDescent="0.2">
      <c r="A24" s="1" t="s">
        <v>47</v>
      </c>
      <c r="B24" s="1" t="s">
        <v>50</v>
      </c>
      <c r="C24" s="1" t="s">
        <v>9</v>
      </c>
      <c r="D24" s="1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2:K19"/>
  <sheetViews>
    <sheetView tabSelected="1" workbookViewId="0">
      <selection activeCell="J26" sqref="J26"/>
    </sheetView>
  </sheetViews>
  <sheetFormatPr baseColWidth="10" defaultRowHeight="16" x14ac:dyDescent="0.2"/>
  <cols>
    <col min="4" max="4" width="11.83203125" customWidth="1"/>
  </cols>
  <sheetData>
    <row r="2" spans="1:11" x14ac:dyDescent="0.2">
      <c r="A2" s="10">
        <v>2016</v>
      </c>
      <c r="B2" s="10"/>
      <c r="C2" s="10"/>
      <c r="D2" s="10"/>
      <c r="H2" s="10">
        <v>2017</v>
      </c>
      <c r="I2" s="10"/>
      <c r="J2" s="10"/>
      <c r="K2" s="10"/>
    </row>
    <row r="3" spans="1:11" x14ac:dyDescent="0.2">
      <c r="A3" s="1" t="s">
        <v>14</v>
      </c>
      <c r="B3" s="1">
        <v>26</v>
      </c>
      <c r="C3" s="1" t="s">
        <v>4</v>
      </c>
      <c r="D3" s="1" t="s">
        <v>19</v>
      </c>
      <c r="H3" s="1" t="s">
        <v>14</v>
      </c>
      <c r="I3" s="1">
        <v>89</v>
      </c>
      <c r="J3" s="1" t="s">
        <v>2</v>
      </c>
      <c r="K3" s="1" t="s">
        <v>21</v>
      </c>
    </row>
    <row r="4" spans="1:11" x14ac:dyDescent="0.2">
      <c r="A4" s="1" t="s">
        <v>14</v>
      </c>
      <c r="B4" s="1">
        <v>34</v>
      </c>
      <c r="C4" s="1" t="s">
        <v>7</v>
      </c>
      <c r="D4" s="1" t="s">
        <v>20</v>
      </c>
      <c r="H4" s="1" t="s">
        <v>14</v>
      </c>
      <c r="I4" s="1">
        <v>12</v>
      </c>
      <c r="J4" s="1" t="s">
        <v>2</v>
      </c>
      <c r="K4" s="1" t="s">
        <v>22</v>
      </c>
    </row>
    <row r="5" spans="1:11" x14ac:dyDescent="0.2">
      <c r="A5" s="1" t="s">
        <v>14</v>
      </c>
      <c r="B5" s="1">
        <v>91</v>
      </c>
      <c r="C5" s="1" t="s">
        <v>7</v>
      </c>
      <c r="D5" s="1" t="s">
        <v>23</v>
      </c>
      <c r="H5" s="1" t="s">
        <v>9</v>
      </c>
      <c r="I5" s="1">
        <v>23</v>
      </c>
      <c r="J5" s="1" t="s">
        <v>2</v>
      </c>
      <c r="K5" s="1" t="s">
        <v>26</v>
      </c>
    </row>
    <row r="6" spans="1:11" x14ac:dyDescent="0.2">
      <c r="A6" s="1" t="s">
        <v>9</v>
      </c>
      <c r="B6" s="1">
        <v>43</v>
      </c>
      <c r="C6" s="1" t="s">
        <v>4</v>
      </c>
      <c r="D6" s="1" t="s">
        <v>24</v>
      </c>
      <c r="H6" s="1" t="s">
        <v>9</v>
      </c>
      <c r="I6" s="1">
        <v>70</v>
      </c>
      <c r="J6" s="1" t="s">
        <v>7</v>
      </c>
      <c r="K6" s="1" t="s">
        <v>27</v>
      </c>
    </row>
    <row r="7" spans="1:11" x14ac:dyDescent="0.2">
      <c r="A7" s="1" t="s">
        <v>9</v>
      </c>
      <c r="B7" s="1">
        <v>55</v>
      </c>
      <c r="C7" s="1" t="s">
        <v>2</v>
      </c>
      <c r="D7" s="1" t="s">
        <v>25</v>
      </c>
      <c r="H7" s="1" t="s">
        <v>0</v>
      </c>
      <c r="I7" s="1">
        <v>6</v>
      </c>
      <c r="J7" s="1" t="s">
        <v>2</v>
      </c>
      <c r="K7" s="1" t="s">
        <v>28</v>
      </c>
    </row>
    <row r="8" spans="1:11" x14ac:dyDescent="0.2">
      <c r="A8" s="1" t="s">
        <v>0</v>
      </c>
      <c r="B8" s="1">
        <v>1</v>
      </c>
      <c r="C8" s="1" t="s">
        <v>4</v>
      </c>
      <c r="D8" s="1" t="s">
        <v>30</v>
      </c>
      <c r="H8" s="1" t="s">
        <v>31</v>
      </c>
      <c r="I8" s="1">
        <v>43</v>
      </c>
      <c r="J8" s="1" t="s">
        <v>2</v>
      </c>
      <c r="K8" s="1" t="s">
        <v>42</v>
      </c>
    </row>
    <row r="9" spans="1:11" x14ac:dyDescent="0.2">
      <c r="A9" s="1" t="s">
        <v>0</v>
      </c>
      <c r="B9" s="1">
        <v>37</v>
      </c>
      <c r="C9" s="1" t="s">
        <v>4</v>
      </c>
      <c r="D9" s="1" t="s">
        <v>29</v>
      </c>
      <c r="H9" s="1" t="s">
        <v>31</v>
      </c>
      <c r="I9" s="1">
        <v>27</v>
      </c>
      <c r="J9" s="1" t="s">
        <v>4</v>
      </c>
      <c r="K9" s="1" t="s">
        <v>43</v>
      </c>
    </row>
    <row r="10" spans="1:11" x14ac:dyDescent="0.2">
      <c r="A10" s="1" t="s">
        <v>31</v>
      </c>
      <c r="B10" s="1">
        <v>67</v>
      </c>
      <c r="C10" s="1" t="s">
        <v>7</v>
      </c>
      <c r="D10" s="1" t="s">
        <v>40</v>
      </c>
      <c r="H10" s="1" t="s">
        <v>36</v>
      </c>
      <c r="I10" s="1">
        <v>78</v>
      </c>
      <c r="J10" s="1" t="s">
        <v>7</v>
      </c>
      <c r="K10" s="1" t="s">
        <v>46</v>
      </c>
    </row>
    <row r="11" spans="1:11" x14ac:dyDescent="0.2">
      <c r="A11" s="1" t="s">
        <v>31</v>
      </c>
      <c r="B11" s="1">
        <v>95</v>
      </c>
      <c r="C11" s="1" t="s">
        <v>7</v>
      </c>
      <c r="D11" s="1" t="s">
        <v>41</v>
      </c>
      <c r="H11" s="1" t="s">
        <v>47</v>
      </c>
      <c r="I11" s="1">
        <v>34</v>
      </c>
      <c r="J11" s="1" t="s">
        <v>4</v>
      </c>
      <c r="K11" s="1" t="s">
        <v>51</v>
      </c>
    </row>
    <row r="12" spans="1:11" x14ac:dyDescent="0.2">
      <c r="A12" s="1" t="s">
        <v>36</v>
      </c>
      <c r="B12" s="1">
        <v>72</v>
      </c>
      <c r="C12" s="1" t="s">
        <v>2</v>
      </c>
      <c r="D12" s="1" t="s">
        <v>44</v>
      </c>
    </row>
    <row r="13" spans="1:11" x14ac:dyDescent="0.2">
      <c r="A13" s="1" t="s">
        <v>36</v>
      </c>
      <c r="B13" s="1">
        <v>95</v>
      </c>
      <c r="C13" s="1" t="s">
        <v>2</v>
      </c>
      <c r="D13" s="1" t="s">
        <v>45</v>
      </c>
    </row>
    <row r="14" spans="1:11" x14ac:dyDescent="0.2">
      <c r="A14" s="1" t="s">
        <v>47</v>
      </c>
      <c r="B14" s="1">
        <v>90</v>
      </c>
      <c r="C14" s="1" t="s">
        <v>2</v>
      </c>
      <c r="D14" s="1" t="s">
        <v>52</v>
      </c>
    </row>
    <row r="15" spans="1:11" x14ac:dyDescent="0.2">
      <c r="A15" s="1" t="s">
        <v>47</v>
      </c>
      <c r="B15" s="1">
        <v>69</v>
      </c>
      <c r="C15" s="1" t="s">
        <v>7</v>
      </c>
      <c r="D15" s="1" t="s">
        <v>53</v>
      </c>
    </row>
    <row r="16" spans="1:11" x14ac:dyDescent="0.2">
      <c r="A16" s="1"/>
      <c r="B16" s="1"/>
      <c r="C16" s="1"/>
      <c r="D16" s="1"/>
    </row>
    <row r="17" spans="1:4" x14ac:dyDescent="0.2">
      <c r="A17" s="1"/>
      <c r="B17" s="1"/>
      <c r="C17" s="1"/>
      <c r="D17" s="1"/>
    </row>
    <row r="18" spans="1:4" x14ac:dyDescent="0.2">
      <c r="A18" s="1"/>
      <c r="B18" s="1"/>
      <c r="C18" s="1"/>
      <c r="D18" s="1"/>
    </row>
    <row r="19" spans="1:4" x14ac:dyDescent="0.2">
      <c r="A19" s="1"/>
      <c r="B19" s="1"/>
      <c r="C19" s="1"/>
      <c r="D19" s="1"/>
    </row>
  </sheetData>
  <mergeCells count="2">
    <mergeCell ref="A2:D2"/>
    <mergeCell ref="H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HA</vt:lpstr>
      <vt:lpstr>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2017-09-21T09:29:57Z</dcterms:created>
  <dcterms:modified xsi:type="dcterms:W3CDTF">2017-09-24T18:36:00Z</dcterms:modified>
</cp:coreProperties>
</file>