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8B7B4420-B928-A846-9F37-8207E95013BD}" xr6:coauthVersionLast="31" xr6:coauthVersionMax="31" xr10:uidLastSave="{00000000-0000-0000-0000-000000000000}"/>
  <bookViews>
    <workbookView xWindow="720" yWindow="960" windowWidth="24540" windowHeight="14140" xr2:uid="{26E871FC-01E0-4E4A-BD71-867808E41AB3}"/>
  </bookViews>
  <sheets>
    <sheet name="ESSAIS MACRO" sheetId="1" r:id="rId1"/>
  </sheets>
  <externalReferences>
    <externalReference r:id="rId2"/>
  </externalReferences>
  <definedNames>
    <definedName name="_1SSG" localSheetId="0">'ESSAIS MACRO'!$W$12:$W$68</definedName>
    <definedName name="_1SSG">'[1]ORGA MODELE'!$W$12:$W$68</definedName>
    <definedName name="_2SSG" localSheetId="0">'ESSAIS MACRO'!$X$12:$X$68</definedName>
    <definedName name="_2SSG">'[1]ORGA MODELE'!$X$12:$X$68</definedName>
    <definedName name="_3SSG" localSheetId="0">'ESSAIS MACRO'!$Y$12:$Y$68</definedName>
    <definedName name="_3SSG">'[1]ORGA MODELE'!$Y$12:$Y$68</definedName>
    <definedName name="_4SSG" localSheetId="0">'ESSAIS MACRO'!$Z$12:$Z$68</definedName>
    <definedName name="_4SSG">'[1]ORGA MODELE'!$Z$12:$Z$68</definedName>
    <definedName name="_xlnm._FilterDatabase" localSheetId="0" hidden="1">'ESSAIS MACRO'!$AJ$1:$AK$151</definedName>
    <definedName name="CANTO1" localSheetId="0">'ESSAIS MACRO'!$AF$12:$AF$68</definedName>
    <definedName name="CANTO1">'[1]ORGA MODELE'!$AF$12:$AF$68</definedName>
    <definedName name="CANTO2" localSheetId="0">'ESSAIS MACRO'!$AG$12:$AG$68</definedName>
    <definedName name="CANTO2">'[1]ORGA MODELE'!$AG$12:$AG$68</definedName>
    <definedName name="CANTO3" localSheetId="0">'ESSAIS MACRO'!$AH$12:$AH$68</definedName>
    <definedName name="CANTO3">'[1]ORGA MODELE'!$AH$12:$AH$68</definedName>
    <definedName name="CIVILS" localSheetId="0">'ESSAIS MACRO'!$AD$12:$AD$68</definedName>
    <definedName name="CIVILS">'[1]ORGA MODELE'!$AD$12:$AD$68</definedName>
    <definedName name="CondPL" localSheetId="0">'ESSAIS MACRO'!$AA$12:$AA$68</definedName>
    <definedName name="CondPL">'[1]ORGA MODELE'!$AA$12:$AA$68</definedName>
    <definedName name="CondTC" localSheetId="0">'ESSAIS MACRO'!$AB$12:$AB$68</definedName>
    <definedName name="CondTC">'[1]ORGA MODELE'!$AB$12:$AB$68</definedName>
    <definedName name="OFFICIERS" localSheetId="0">'ESSAIS MACRO'!$AE$12:$AE$68</definedName>
    <definedName name="OFFICIERS">'[1]ORGA MODELE'!$AE$12:$AE$68</definedName>
    <definedName name="SCS" localSheetId="0">'ESSAIS MACRO'!$V$12:$V$68</definedName>
    <definedName name="SCS">'[1]ORGA MODELE'!$V$12:$V$68</definedName>
    <definedName name="STAGIAIRES" localSheetId="0">'ESSAIS MACRO'!$AC$12:$AC$68</definedName>
    <definedName name="STAGIAIRES">'[1]ORGA MODELE'!$AC$12:$AC$68</definedName>
    <definedName name="_xlnm.Print_Area" localSheetId="0">'ESSAIS MACRO'!$B$1:$S$88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2" i="1" l="1"/>
  <c r="H73" i="1"/>
  <c r="B13" i="1"/>
  <c r="B14" i="1"/>
  <c r="E14" i="1"/>
  <c r="B15" i="1"/>
  <c r="E15" i="1"/>
  <c r="B16" i="1"/>
  <c r="E16" i="1"/>
  <c r="B17" i="1"/>
  <c r="B18" i="1"/>
  <c r="E18" i="1"/>
  <c r="B19" i="1"/>
  <c r="E19" i="1"/>
  <c r="B20" i="1"/>
  <c r="E20" i="1"/>
  <c r="B21" i="1"/>
  <c r="E21" i="1"/>
  <c r="B22" i="1"/>
  <c r="E22" i="1"/>
  <c r="B23" i="1"/>
  <c r="E23" i="1"/>
  <c r="B24" i="1"/>
  <c r="E24" i="1"/>
  <c r="B25" i="1"/>
  <c r="E25" i="1"/>
  <c r="H25" i="1"/>
  <c r="K25" i="1"/>
  <c r="N25" i="1"/>
  <c r="B26" i="1"/>
  <c r="E26" i="1"/>
  <c r="H26" i="1"/>
  <c r="K26" i="1"/>
  <c r="N26" i="1"/>
  <c r="B27" i="1"/>
  <c r="E27" i="1"/>
  <c r="H27" i="1"/>
  <c r="K27" i="1"/>
  <c r="N27" i="1"/>
  <c r="E28" i="1"/>
  <c r="H28" i="1"/>
  <c r="K28" i="1"/>
  <c r="N28" i="1"/>
  <c r="B29" i="1"/>
  <c r="E29" i="1"/>
  <c r="H29" i="1"/>
  <c r="K29" i="1"/>
  <c r="N29" i="1"/>
  <c r="B30" i="1"/>
  <c r="E30" i="1"/>
  <c r="H30" i="1"/>
  <c r="K30" i="1"/>
  <c r="N30" i="1"/>
  <c r="B31" i="1"/>
  <c r="E32" i="1"/>
  <c r="H32" i="1"/>
  <c r="K32" i="1"/>
  <c r="N32" i="1"/>
  <c r="B33" i="1"/>
  <c r="E33" i="1"/>
  <c r="H33" i="1"/>
  <c r="K33" i="1"/>
  <c r="N33" i="1"/>
  <c r="B34" i="1"/>
  <c r="E34" i="1"/>
  <c r="H34" i="1"/>
  <c r="K34" i="1"/>
  <c r="N34" i="1"/>
  <c r="E35" i="1"/>
  <c r="H35" i="1"/>
  <c r="K35" i="1"/>
  <c r="N35" i="1"/>
  <c r="B36" i="1"/>
  <c r="E36" i="1"/>
  <c r="H36" i="1"/>
  <c r="K36" i="1"/>
  <c r="N36" i="1"/>
  <c r="B37" i="1"/>
  <c r="E37" i="1"/>
  <c r="H37" i="1"/>
  <c r="K37" i="1"/>
  <c r="N37" i="1"/>
  <c r="B38" i="1"/>
  <c r="B39" i="1"/>
  <c r="E39" i="1"/>
  <c r="H39" i="1"/>
  <c r="K39" i="1"/>
  <c r="N39" i="1"/>
  <c r="B40" i="1"/>
  <c r="E40" i="1"/>
  <c r="H40" i="1"/>
  <c r="K40" i="1"/>
  <c r="N40" i="1"/>
  <c r="B41" i="1"/>
  <c r="E41" i="1"/>
  <c r="H41" i="1"/>
  <c r="K41" i="1"/>
  <c r="N41" i="1"/>
  <c r="B42" i="1"/>
  <c r="E42" i="1"/>
  <c r="H42" i="1"/>
  <c r="K42" i="1"/>
  <c r="N42" i="1"/>
  <c r="B43" i="1"/>
  <c r="E43" i="1"/>
  <c r="H43" i="1"/>
  <c r="K43" i="1"/>
  <c r="N43" i="1"/>
  <c r="B44" i="1"/>
  <c r="E44" i="1"/>
  <c r="H44" i="1"/>
  <c r="K44" i="1"/>
  <c r="N44" i="1"/>
  <c r="B45" i="1"/>
  <c r="B46" i="1"/>
  <c r="E46" i="1"/>
  <c r="H46" i="1"/>
  <c r="K46" i="1"/>
  <c r="N46" i="1"/>
  <c r="B47" i="1"/>
  <c r="E47" i="1"/>
  <c r="H47" i="1"/>
  <c r="K47" i="1"/>
  <c r="N47" i="1"/>
  <c r="B48" i="1"/>
  <c r="E48" i="1"/>
  <c r="H48" i="1"/>
  <c r="K48" i="1"/>
  <c r="N48" i="1"/>
  <c r="B49" i="1"/>
  <c r="E49" i="1"/>
  <c r="H49" i="1"/>
  <c r="K49" i="1"/>
  <c r="N49" i="1"/>
  <c r="B50" i="1"/>
  <c r="E50" i="1"/>
  <c r="H50" i="1"/>
  <c r="K50" i="1"/>
  <c r="N50" i="1"/>
  <c r="B51" i="1"/>
  <c r="E51" i="1"/>
  <c r="H51" i="1"/>
  <c r="K51" i="1"/>
  <c r="N51" i="1"/>
  <c r="B52" i="1"/>
  <c r="E52" i="1"/>
  <c r="H52" i="1"/>
  <c r="K52" i="1"/>
  <c r="N52" i="1"/>
  <c r="B53" i="1"/>
  <c r="E53" i="1"/>
  <c r="H53" i="1"/>
  <c r="K53" i="1"/>
  <c r="N53" i="1"/>
  <c r="B54" i="1"/>
  <c r="E54" i="1"/>
  <c r="H54" i="1"/>
  <c r="K54" i="1"/>
  <c r="N54" i="1"/>
  <c r="B55" i="1"/>
  <c r="E55" i="1"/>
  <c r="H55" i="1"/>
  <c r="K55" i="1"/>
  <c r="N55" i="1"/>
  <c r="B56" i="1"/>
  <c r="E56" i="1"/>
  <c r="H56" i="1"/>
  <c r="K56" i="1"/>
  <c r="N56" i="1"/>
  <c r="B57" i="1"/>
  <c r="E57" i="1"/>
  <c r="H57" i="1"/>
  <c r="K57" i="1"/>
  <c r="N57" i="1"/>
  <c r="E58" i="1"/>
  <c r="H58" i="1"/>
  <c r="K58" i="1"/>
  <c r="N58" i="1"/>
  <c r="E59" i="1"/>
  <c r="H59" i="1"/>
  <c r="K59" i="1"/>
  <c r="N59" i="1"/>
  <c r="E60" i="1"/>
  <c r="H60" i="1"/>
  <c r="K60" i="1"/>
  <c r="N60" i="1"/>
  <c r="E61" i="1"/>
  <c r="H61" i="1"/>
  <c r="K61" i="1"/>
  <c r="N61" i="1"/>
  <c r="E62" i="1"/>
  <c r="H62" i="1"/>
  <c r="K62" i="1"/>
  <c r="N62" i="1"/>
  <c r="E63" i="1"/>
  <c r="H63" i="1"/>
  <c r="K63" i="1"/>
  <c r="N63" i="1"/>
  <c r="E64" i="1"/>
  <c r="H64" i="1"/>
  <c r="K64" i="1"/>
  <c r="N64" i="1"/>
  <c r="E65" i="1"/>
  <c r="H65" i="1"/>
  <c r="K65" i="1"/>
  <c r="N65" i="1"/>
  <c r="E66" i="1"/>
  <c r="H66" i="1"/>
  <c r="K66" i="1"/>
  <c r="N66" i="1"/>
  <c r="E67" i="1"/>
  <c r="H67" i="1"/>
  <c r="K67" i="1"/>
  <c r="N67" i="1"/>
  <c r="E68" i="1"/>
  <c r="H68" i="1"/>
  <c r="K68" i="1"/>
  <c r="N68" i="1"/>
  <c r="E69" i="1"/>
  <c r="H69" i="1"/>
  <c r="K69" i="1"/>
  <c r="N69" i="1"/>
  <c r="E70" i="1"/>
  <c r="H70" i="1"/>
  <c r="K70" i="1"/>
  <c r="N70" i="1"/>
  <c r="E71" i="1"/>
  <c r="H71" i="1"/>
  <c r="K71" i="1"/>
  <c r="N71" i="1"/>
  <c r="E72" i="1"/>
  <c r="K72" i="1"/>
  <c r="N72" i="1"/>
  <c r="E73" i="1"/>
  <c r="K73" i="1"/>
  <c r="N73" i="1"/>
  <c r="E74" i="1"/>
  <c r="H74" i="1"/>
  <c r="K74" i="1"/>
  <c r="N74" i="1"/>
  <c r="Q25" i="1" l="1"/>
  <c r="Q14" i="1"/>
  <c r="Q32" i="1"/>
  <c r="Q27" i="1"/>
  <c r="Q15" i="1"/>
  <c r="Q31" i="1"/>
  <c r="Q29" i="1"/>
  <c r="Q23" i="1"/>
  <c r="Q19" i="1"/>
  <c r="Q16" i="1"/>
  <c r="Q72" i="1"/>
  <c r="Q68" i="1"/>
  <c r="Q60" i="1"/>
  <c r="Q34" i="1"/>
  <c r="Q22" i="1"/>
  <c r="Q71" i="1"/>
  <c r="Q50" i="1"/>
  <c r="Q48" i="1"/>
  <c r="Q46" i="1"/>
  <c r="Q42" i="1"/>
  <c r="Q36" i="1"/>
  <c r="Q66" i="1"/>
  <c r="Q62" i="1"/>
  <c r="Q58" i="1"/>
  <c r="Q33" i="1"/>
  <c r="Q26" i="1"/>
  <c r="Q24" i="1"/>
  <c r="Q20" i="1"/>
  <c r="Q13" i="1"/>
  <c r="Q64" i="1"/>
  <c r="Q18" i="1"/>
  <c r="Q67" i="1"/>
  <c r="Q63" i="1"/>
  <c r="Q59" i="1"/>
  <c r="Q56" i="1"/>
  <c r="Q54" i="1"/>
  <c r="Q52" i="1"/>
  <c r="Q44" i="1"/>
  <c r="Q40" i="1"/>
  <c r="Q38" i="1"/>
  <c r="Q74" i="1"/>
  <c r="Q70" i="1"/>
  <c r="Q73" i="1"/>
  <c r="Q69" i="1"/>
  <c r="Q65" i="1"/>
  <c r="Q61" i="1"/>
  <c r="Q57" i="1"/>
  <c r="Q55" i="1"/>
  <c r="Q53" i="1"/>
  <c r="Q51" i="1"/>
  <c r="Q49" i="1"/>
  <c r="Q47" i="1"/>
  <c r="Q45" i="1"/>
  <c r="Q43" i="1"/>
  <c r="Q41" i="1"/>
  <c r="Q39" i="1"/>
  <c r="Q37" i="1"/>
  <c r="Q35" i="1"/>
  <c r="Q30" i="1"/>
  <c r="Q28" i="1"/>
  <c r="Q21" i="1"/>
  <c r="Q17" i="1"/>
  <c r="B9" i="1"/>
</calcChain>
</file>

<file path=xl/sharedStrings.xml><?xml version="1.0" encoding="utf-8"?>
<sst xmlns="http://schemas.openxmlformats.org/spreadsheetml/2006/main" count="162" uniqueCount="83">
  <si>
    <t>NB</t>
  </si>
  <si>
    <t>MB</t>
  </si>
  <si>
    <t>IAA</t>
  </si>
  <si>
    <t>LB</t>
  </si>
  <si>
    <t>HAA</t>
  </si>
  <si>
    <t>KB</t>
  </si>
  <si>
    <t>GAA</t>
  </si>
  <si>
    <t>JB</t>
  </si>
  <si>
    <t>FAA</t>
  </si>
  <si>
    <t>IB</t>
  </si>
  <si>
    <t>ZAA</t>
  </si>
  <si>
    <t>EAA</t>
  </si>
  <si>
    <t>HB</t>
  </si>
  <si>
    <t>Q</t>
  </si>
  <si>
    <t>YAA</t>
  </si>
  <si>
    <t>DAA</t>
  </si>
  <si>
    <t>GB</t>
  </si>
  <si>
    <t>P</t>
  </si>
  <si>
    <t>XAA</t>
  </si>
  <si>
    <t>CAA</t>
  </si>
  <si>
    <t>FB</t>
  </si>
  <si>
    <t>O</t>
  </si>
  <si>
    <t>WAA</t>
  </si>
  <si>
    <t>BAA</t>
  </si>
  <si>
    <t>EB</t>
  </si>
  <si>
    <t>N</t>
  </si>
  <si>
    <t>VAA</t>
  </si>
  <si>
    <t>AAA</t>
  </si>
  <si>
    <t>DB</t>
  </si>
  <si>
    <t>M</t>
  </si>
  <si>
    <t>UAA</t>
  </si>
  <si>
    <t>ZB</t>
  </si>
  <si>
    <t>CB</t>
  </si>
  <si>
    <t>L</t>
  </si>
  <si>
    <t>TAA</t>
  </si>
  <si>
    <t>YB</t>
  </si>
  <si>
    <t>BB</t>
  </si>
  <si>
    <t>K</t>
  </si>
  <si>
    <t>SAA</t>
  </si>
  <si>
    <t>XB</t>
  </si>
  <si>
    <t>AB</t>
  </si>
  <si>
    <t>J</t>
  </si>
  <si>
    <t>RAA</t>
  </si>
  <si>
    <t>WB</t>
  </si>
  <si>
    <t>Z</t>
  </si>
  <si>
    <t>I</t>
  </si>
  <si>
    <t>QAA</t>
  </si>
  <si>
    <t>VB</t>
  </si>
  <si>
    <t>Y</t>
  </si>
  <si>
    <t>H</t>
  </si>
  <si>
    <t>PAA</t>
  </si>
  <si>
    <t>UB</t>
  </si>
  <si>
    <t>X</t>
  </si>
  <si>
    <t>G</t>
  </si>
  <si>
    <t>OAA</t>
  </si>
  <si>
    <t>TB</t>
  </si>
  <si>
    <t>W</t>
  </si>
  <si>
    <t>F</t>
  </si>
  <si>
    <t>NAA</t>
  </si>
  <si>
    <t>SB</t>
  </si>
  <si>
    <t>V</t>
  </si>
  <si>
    <t>E</t>
  </si>
  <si>
    <t>MAA</t>
  </si>
  <si>
    <t>RB</t>
  </si>
  <si>
    <t>U</t>
  </si>
  <si>
    <t>D</t>
  </si>
  <si>
    <t>LAA</t>
  </si>
  <si>
    <t>QB</t>
  </si>
  <si>
    <t>T</t>
  </si>
  <si>
    <t>C</t>
  </si>
  <si>
    <t>KAA</t>
  </si>
  <si>
    <t>PB</t>
  </si>
  <si>
    <t>S</t>
  </si>
  <si>
    <t>B</t>
  </si>
  <si>
    <t xml:space="preserve"> </t>
  </si>
  <si>
    <t>JAA</t>
  </si>
  <si>
    <t>OB</t>
  </si>
  <si>
    <t>R</t>
  </si>
  <si>
    <t>A</t>
  </si>
  <si>
    <t>Sélection</t>
  </si>
  <si>
    <t>TABLEAU 2</t>
  </si>
  <si>
    <r>
      <t>Quand je sélectionne une cellule dans le tableau 2  et que je fais un glisser sur une cellule du tableau 1, la formule contenu dans les colonnes B,E,H,K,N,Q se met en erreur.
J'obtiens
=SIERREUR(INDEX($AJ:$AJ;EQUIV(</t>
    </r>
    <r>
      <rPr>
        <sz val="10"/>
        <color rgb="FFFF0000"/>
        <rFont val="Arial"/>
        <family val="2"/>
      </rPr>
      <t>#REF</t>
    </r>
    <r>
      <rPr>
        <sz val="10"/>
        <rFont val="Arial"/>
        <family val="2"/>
      </rPr>
      <t>!;$AK:$AK;1));"")  au lieu de 
=SIERREUR(INDEX($AJ:$AJ;EQUIV(</t>
    </r>
    <r>
      <rPr>
        <sz val="10"/>
        <color rgb="FFFF0000"/>
        <rFont val="Arial"/>
        <family val="2"/>
      </rPr>
      <t>F72</t>
    </r>
    <r>
      <rPr>
        <sz val="10"/>
        <rFont val="Arial"/>
        <family val="2"/>
      </rPr>
      <t xml:space="preserve">;$AK:$AK;1));"")
Je voudrais une macro qui me permette de glisser le contenu de la cellule du tableau 2 vers une cellule du tableau 1  et qui conserve la formule afin de récupérer les données corepondantes. 
Il faut également que la MFC de chaque cellule  du T1 soit toujours conservé </t>
    </r>
  </si>
  <si>
    <t>TABELAU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</si>
</sst>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ddd\ d\ mmmm\ yyyy"/>
    <numFmt numFmtId="165" formatCode="[$-F800]dddd\,\ mmmm\ dd\,\ yyyy"/>
  </numFmts>
  <fonts count="17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 Unicode MS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8"/>
      <color indexed="8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i/>
      <sz val="6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1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3" fillId="0" borderId="0" xfId="0" applyFont="1" applyFill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Fill="1" applyBorder="1" applyProtection="1"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Protection="1">
      <protection locked="0"/>
    </xf>
    <xf numFmtId="0" fontId="7" fillId="0" borderId="1" xfId="0" applyFont="1" applyFill="1" applyBorder="1" applyAlignment="1" applyProtection="1"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2" fillId="0" borderId="1" xfId="0" quotePrefix="1" applyFont="1" applyFill="1" applyBorder="1" applyAlignment="1" applyProtection="1">
      <alignment horizontal="left" vertical="center"/>
    </xf>
    <xf numFmtId="0" fontId="5" fillId="0" borderId="5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1" fillId="0" borderId="5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left" vertical="center"/>
      <protection locked="0"/>
    </xf>
    <xf numFmtId="0" fontId="2" fillId="0" borderId="9" xfId="0" applyFont="1" applyFill="1" applyBorder="1" applyProtection="1">
      <protection locked="0"/>
    </xf>
    <xf numFmtId="0" fontId="2" fillId="0" borderId="10" xfId="0" applyFont="1" applyFill="1" applyBorder="1" applyProtection="1">
      <protection locked="0"/>
    </xf>
    <xf numFmtId="0" fontId="2" fillId="0" borderId="11" xfId="0" applyFont="1" applyFill="1" applyBorder="1" applyProtection="1">
      <protection locked="0"/>
    </xf>
    <xf numFmtId="0" fontId="2" fillId="0" borderId="12" xfId="0" applyFont="1" applyFill="1" applyBorder="1" applyProtection="1">
      <protection locked="0"/>
    </xf>
    <xf numFmtId="0" fontId="2" fillId="0" borderId="13" xfId="0" applyFont="1" applyFill="1" applyBorder="1" applyProtection="1">
      <protection locked="0"/>
    </xf>
    <xf numFmtId="0" fontId="2" fillId="0" borderId="14" xfId="0" applyFont="1" applyFill="1" applyBorder="1" applyProtection="1">
      <protection locked="0"/>
    </xf>
    <xf numFmtId="0" fontId="7" fillId="0" borderId="5" xfId="0" applyFont="1" applyFill="1" applyBorder="1" applyAlignment="1" applyProtection="1">
      <alignment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vertical="center"/>
      <protection locked="0"/>
    </xf>
    <xf numFmtId="0" fontId="2" fillId="2" borderId="16" xfId="0" applyFont="1" applyFill="1" applyBorder="1" applyAlignment="1" applyProtection="1">
      <alignment vertical="center"/>
      <protection locked="0"/>
    </xf>
    <xf numFmtId="0" fontId="2" fillId="2" borderId="17" xfId="0" applyFont="1" applyFill="1" applyBorder="1" applyAlignment="1" applyProtection="1">
      <alignment horizontal="left"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5" fillId="2" borderId="15" xfId="0" applyFont="1" applyFill="1" applyBorder="1" applyAlignment="1" applyProtection="1">
      <alignment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protection locked="0"/>
    </xf>
    <xf numFmtId="0" fontId="2" fillId="0" borderId="14" xfId="0" applyFont="1" applyFill="1" applyBorder="1" applyAlignment="1" applyProtection="1">
      <alignment horizontal="left"/>
      <protection locked="0"/>
    </xf>
    <xf numFmtId="0" fontId="5" fillId="2" borderId="16" xfId="0" applyFont="1" applyFill="1" applyBorder="1" applyAlignment="1" applyProtection="1">
      <alignment vertical="center"/>
      <protection locked="0"/>
    </xf>
    <xf numFmtId="0" fontId="10" fillId="0" borderId="5" xfId="0" applyFont="1" applyFill="1" applyBorder="1" applyAlignment="1" applyProtection="1">
      <alignment vertical="center"/>
      <protection locked="0"/>
    </xf>
    <xf numFmtId="0" fontId="2" fillId="2" borderId="16" xfId="0" applyFont="1" applyFill="1" applyBorder="1" applyAlignment="1" applyProtection="1">
      <alignment horizontal="left" vertical="center"/>
      <protection locked="0"/>
    </xf>
    <xf numFmtId="0" fontId="2" fillId="0" borderId="13" xfId="0" applyFont="1" applyFill="1" applyBorder="1" applyAlignment="1" applyProtection="1">
      <alignment horizontal="left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2" fillId="2" borderId="15" xfId="0" applyFont="1" applyFill="1" applyBorder="1" applyAlignment="1" applyProtection="1">
      <alignment horizontal="left"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3" borderId="16" xfId="0" applyFont="1" applyFill="1" applyBorder="1" applyAlignment="1" applyProtection="1">
      <alignment horizontal="left" vertical="center"/>
      <protection locked="0"/>
    </xf>
    <xf numFmtId="0" fontId="2" fillId="3" borderId="17" xfId="0" applyFont="1" applyFill="1" applyBorder="1" applyAlignment="1" applyProtection="1">
      <alignment horizontal="left" vertical="center"/>
      <protection locked="0"/>
    </xf>
    <xf numFmtId="0" fontId="11" fillId="4" borderId="15" xfId="0" applyFont="1" applyFill="1" applyBorder="1" applyAlignment="1" applyProtection="1">
      <alignment vertical="center"/>
      <protection locked="0"/>
    </xf>
    <xf numFmtId="0" fontId="11" fillId="4" borderId="16" xfId="0" applyFont="1" applyFill="1" applyBorder="1" applyAlignment="1" applyProtection="1">
      <alignment horizontal="left" vertical="center"/>
      <protection locked="0"/>
    </xf>
    <xf numFmtId="0" fontId="11" fillId="4" borderId="17" xfId="0" applyFont="1" applyFill="1" applyBorder="1" applyAlignment="1" applyProtection="1">
      <alignment horizontal="left" vertical="center"/>
      <protection locked="0"/>
    </xf>
    <xf numFmtId="0" fontId="12" fillId="5" borderId="15" xfId="0" applyFont="1" applyFill="1" applyBorder="1" applyAlignment="1" applyProtection="1">
      <alignment vertical="center"/>
      <protection locked="0"/>
    </xf>
    <xf numFmtId="0" fontId="12" fillId="5" borderId="16" xfId="0" applyFont="1" applyFill="1" applyBorder="1" applyAlignment="1" applyProtection="1">
      <alignment horizontal="left" vertical="center"/>
      <protection locked="0"/>
    </xf>
    <xf numFmtId="0" fontId="12" fillId="5" borderId="17" xfId="0" applyFont="1" applyFill="1" applyBorder="1" applyAlignment="1" applyProtection="1">
      <alignment horizontal="left" vertical="center"/>
      <protection locked="0"/>
    </xf>
    <xf numFmtId="0" fontId="11" fillId="6" borderId="15" xfId="0" applyFont="1" applyFill="1" applyBorder="1" applyAlignment="1" applyProtection="1">
      <alignment vertical="center"/>
      <protection locked="0"/>
    </xf>
    <xf numFmtId="0" fontId="11" fillId="6" borderId="16" xfId="0" applyFont="1" applyFill="1" applyBorder="1" applyAlignment="1" applyProtection="1">
      <alignment horizontal="left" vertical="center"/>
      <protection locked="0"/>
    </xf>
    <xf numFmtId="0" fontId="11" fillId="6" borderId="17" xfId="0" applyFont="1" applyFill="1" applyBorder="1" applyAlignment="1" applyProtection="1">
      <alignment horizontal="left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right" vertical="center"/>
      <protection locked="0"/>
    </xf>
    <xf numFmtId="0" fontId="2" fillId="0" borderId="4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vertical="center"/>
      <protection locked="0"/>
    </xf>
    <xf numFmtId="0" fontId="5" fillId="0" borderId="8" xfId="0" applyFont="1" applyFill="1" applyBorder="1" applyAlignment="1" applyProtection="1">
      <alignment horizontal="left" vertical="center"/>
    </xf>
    <xf numFmtId="0" fontId="2" fillId="0" borderId="8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18" xfId="0" applyFont="1" applyFill="1" applyBorder="1" applyAlignment="1" applyProtection="1">
      <alignment horizontal="left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vertical="center"/>
      <protection locked="0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2" fillId="0" borderId="5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1" xfId="0" applyFont="1" applyFill="1" applyBorder="1" applyAlignment="1" applyProtection="1">
      <alignment horizontal="left" vertical="center"/>
    </xf>
    <xf numFmtId="0" fontId="2" fillId="7" borderId="15" xfId="0" applyFont="1" applyFill="1" applyBorder="1" applyAlignment="1" applyProtection="1">
      <alignment vertical="center"/>
      <protection locked="0"/>
    </xf>
    <xf numFmtId="0" fontId="2" fillId="7" borderId="16" xfId="0" applyFont="1" applyFill="1" applyBorder="1" applyAlignment="1" applyProtection="1">
      <alignment horizontal="center" vertical="center"/>
      <protection locked="0"/>
    </xf>
    <xf numFmtId="0" fontId="2" fillId="7" borderId="17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protection locked="0"/>
    </xf>
    <xf numFmtId="0" fontId="5" fillId="0" borderId="5" xfId="0" applyFont="1" applyFill="1" applyBorder="1" applyAlignment="1" applyProtection="1">
      <alignment horizontal="righ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right" vertical="center"/>
      <protection locked="0"/>
    </xf>
    <xf numFmtId="0" fontId="2" fillId="0" borderId="19" xfId="0" applyFont="1" applyFill="1" applyBorder="1" applyAlignment="1" applyProtection="1">
      <alignment horizontal="left"/>
      <protection locked="0"/>
    </xf>
    <xf numFmtId="0" fontId="2" fillId="0" borderId="20" xfId="0" applyFont="1" applyFill="1" applyBorder="1" applyProtection="1">
      <protection locked="0"/>
    </xf>
    <xf numFmtId="0" fontId="2" fillId="0" borderId="21" xfId="0" applyFont="1" applyFill="1" applyBorder="1" applyAlignment="1" applyProtection="1">
      <alignment vertical="center"/>
      <protection locked="0"/>
    </xf>
    <xf numFmtId="0" fontId="2" fillId="0" borderId="20" xfId="0" applyFont="1" applyFill="1" applyBorder="1" applyAlignment="1" applyProtection="1">
      <alignment horizontal="left"/>
      <protection locked="0"/>
    </xf>
    <xf numFmtId="0" fontId="2" fillId="0" borderId="20" xfId="0" applyFont="1" applyFill="1" applyBorder="1" applyAlignment="1" applyProtection="1">
      <protection locked="0"/>
    </xf>
    <xf numFmtId="0" fontId="2" fillId="0" borderId="22" xfId="0" applyFont="1" applyFill="1" applyBorder="1" applyAlignment="1" applyProtection="1">
      <alignment horizontal="left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1" fillId="2" borderId="16" xfId="0" applyFont="1" applyFill="1" applyBorder="1" applyAlignment="1" applyProtection="1">
      <alignment horizontal="left" vertical="center"/>
      <protection locked="0"/>
    </xf>
    <xf numFmtId="0" fontId="2" fillId="0" borderId="6" xfId="0" applyFont="1" applyFill="1" applyBorder="1" applyAlignment="1" applyProtection="1">
      <alignment horizontal="left" vertical="center"/>
      <protection locked="0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horizontal="center"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2" fillId="0" borderId="17" xfId="0" applyFont="1" applyFill="1" applyBorder="1" applyAlignment="1" applyProtection="1">
      <alignment horizontal="center"/>
      <protection locked="0"/>
    </xf>
    <xf numFmtId="0" fontId="6" fillId="0" borderId="15" xfId="0" applyFont="1" applyFill="1" applyBorder="1" applyAlignment="1" applyProtection="1">
      <alignment horizontal="center"/>
      <protection locked="0"/>
    </xf>
    <xf numFmtId="0" fontId="6" fillId="0" borderId="16" xfId="0" applyFont="1" applyFill="1" applyBorder="1" applyAlignment="1" applyProtection="1">
      <alignment horizontal="center"/>
      <protection locked="0"/>
    </xf>
    <xf numFmtId="0" fontId="6" fillId="0" borderId="17" xfId="0" applyFont="1" applyFill="1" applyBorder="1" applyAlignment="1" applyProtection="1">
      <alignment horizontal="center"/>
      <protection locked="0"/>
    </xf>
    <xf numFmtId="0" fontId="3" fillId="2" borderId="15" xfId="0" applyFont="1" applyFill="1" applyBorder="1" applyAlignment="1" applyProtection="1">
      <alignment horizontal="center"/>
      <protection locked="0"/>
    </xf>
    <xf numFmtId="0" fontId="3" fillId="2" borderId="16" xfId="0" applyFont="1" applyFill="1" applyBorder="1" applyAlignment="1" applyProtection="1">
      <alignment horizontal="center"/>
      <protection locked="0"/>
    </xf>
    <xf numFmtId="0" fontId="3" fillId="2" borderId="17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13" fillId="2" borderId="26" xfId="0" applyFont="1" applyFill="1" applyBorder="1" applyAlignment="1" applyProtection="1">
      <alignment horizontal="center" vertical="center"/>
      <protection locked="0"/>
    </xf>
    <xf numFmtId="0" fontId="13" fillId="2" borderId="27" xfId="0" applyFont="1" applyFill="1" applyBorder="1" applyAlignment="1" applyProtection="1">
      <alignment horizontal="center" vertical="center"/>
      <protection locked="0"/>
    </xf>
    <xf numFmtId="0" fontId="13" fillId="2" borderId="28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2" borderId="29" xfId="0" applyFont="1" applyFill="1" applyBorder="1" applyAlignment="1" applyProtection="1">
      <alignment horizontal="center" vertical="center"/>
      <protection locked="0"/>
    </xf>
    <xf numFmtId="0" fontId="14" fillId="0" borderId="29" xfId="0" applyFont="1" applyFill="1" applyBorder="1" applyAlignment="1" applyProtection="1">
      <alignment horizontal="center" vertical="center"/>
      <protection locked="0"/>
    </xf>
    <xf numFmtId="0" fontId="13" fillId="2" borderId="30" xfId="0" applyFont="1" applyFill="1" applyBorder="1" applyAlignment="1" applyProtection="1">
      <alignment horizontal="center" vertical="center"/>
      <protection locked="0"/>
    </xf>
    <xf numFmtId="0" fontId="13" fillId="2" borderId="21" xfId="0" applyFont="1" applyFill="1" applyBorder="1" applyAlignment="1" applyProtection="1">
      <alignment horizontal="center" vertical="center"/>
      <protection locked="0"/>
    </xf>
    <xf numFmtId="0" fontId="13" fillId="2" borderId="31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right"/>
      <protection locked="0"/>
    </xf>
    <xf numFmtId="0" fontId="1" fillId="0" borderId="0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3" fillId="0" borderId="0" xfId="0" applyFont="1" applyFill="1" applyAlignment="1" applyProtection="1">
      <alignment horizontal="center"/>
      <protection locked="0"/>
    </xf>
    <xf numFmtId="164" fontId="14" fillId="0" borderId="0" xfId="0" applyNumberFormat="1" applyFont="1" applyFill="1" applyAlignment="1" applyProtection="1">
      <alignment horizontal="left"/>
      <protection locked="0"/>
    </xf>
    <xf numFmtId="164" fontId="14" fillId="0" borderId="0" xfId="0" applyNumberFormat="1" applyFont="1" applyFill="1" applyAlignment="1" applyProtection="1">
      <alignment horizontal="left"/>
      <protection locked="0"/>
    </xf>
    <xf numFmtId="165" fontId="14" fillId="0" borderId="0" xfId="0" applyNumberFormat="1" applyFont="1" applyFill="1" applyAlignment="1" applyProtection="1">
      <alignment horizontal="right"/>
      <protection locked="0"/>
    </xf>
    <xf numFmtId="0" fontId="1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1" fillId="0" borderId="21" xfId="0" applyFont="1" applyFill="1" applyBorder="1" applyProtection="1">
      <protection locked="0"/>
    </xf>
    <xf numFmtId="0" fontId="2" fillId="0" borderId="31" xfId="0" applyFont="1" applyFill="1" applyBorder="1" applyAlignment="1" applyProtection="1">
      <alignment horizontal="left" vertical="center"/>
      <protection locked="0"/>
    </xf>
    <xf numFmtId="0" fontId="5" fillId="0" borderId="21" xfId="0" applyFont="1" applyFill="1" applyBorder="1" applyAlignment="1" applyProtection="1">
      <alignment horizontal="left"/>
      <protection locked="0"/>
    </xf>
    <xf numFmtId="0" fontId="5" fillId="0" borderId="21" xfId="0" applyFont="1" applyFill="1" applyBorder="1" applyAlignment="1" applyProtection="1">
      <alignment horizontal="left" vertical="center"/>
      <protection locked="0"/>
    </xf>
    <xf numFmtId="0" fontId="2" fillId="0" borderId="21" xfId="0" applyFont="1" applyFill="1" applyBorder="1" applyAlignment="1" applyProtection="1">
      <alignment horizontal="left" vertical="center"/>
      <protection locked="0"/>
    </xf>
    <xf numFmtId="0" fontId="2" fillId="0" borderId="30" xfId="0" applyFont="1" applyFill="1" applyBorder="1" applyAlignment="1" applyProtection="1">
      <alignment horizontal="left" vertical="center"/>
      <protection locked="0"/>
    </xf>
    <xf numFmtId="0" fontId="2" fillId="0" borderId="32" xfId="0" applyFont="1" applyFill="1" applyBorder="1" applyAlignment="1" applyProtection="1">
      <alignment horizontal="left" vertical="center"/>
      <protection locked="0"/>
    </xf>
    <xf numFmtId="0" fontId="2" fillId="0" borderId="33" xfId="0" applyFont="1" applyFill="1" applyBorder="1" applyAlignment="1" applyProtection="1">
      <alignment horizontal="left" vertical="center"/>
      <protection locked="0"/>
    </xf>
    <xf numFmtId="0" fontId="2" fillId="0" borderId="32" xfId="0" applyFont="1" applyFill="1" applyBorder="1" applyAlignment="1" applyProtection="1">
      <alignment vertical="center"/>
      <protection locked="0"/>
    </xf>
    <xf numFmtId="0" fontId="2" fillId="0" borderId="33" xfId="0" applyFont="1" applyFill="1" applyBorder="1" applyAlignment="1" applyProtection="1">
      <alignment vertical="center"/>
      <protection locked="0"/>
    </xf>
    <xf numFmtId="0" fontId="2" fillId="0" borderId="32" xfId="0" applyFont="1" applyFill="1" applyBorder="1" applyAlignment="1" applyProtection="1">
      <protection locked="0"/>
    </xf>
    <xf numFmtId="0" fontId="1" fillId="0" borderId="33" xfId="0" applyFont="1" applyFill="1" applyBorder="1" applyProtection="1">
      <protection locked="0"/>
    </xf>
    <xf numFmtId="0" fontId="2" fillId="0" borderId="28" xfId="0" applyFont="1" applyFill="1" applyBorder="1" applyAlignment="1" applyProtection="1">
      <protection locked="0"/>
    </xf>
    <xf numFmtId="0" fontId="1" fillId="0" borderId="27" xfId="0" applyFont="1" applyFill="1" applyBorder="1" applyProtection="1"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2" fillId="0" borderId="27" xfId="0" applyFont="1" applyFill="1" applyBorder="1" applyAlignment="1" applyProtection="1">
      <alignment horizontal="left" vertical="center"/>
      <protection locked="0"/>
    </xf>
    <xf numFmtId="0" fontId="1" fillId="0" borderId="26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5" fillId="8" borderId="0" xfId="0" applyFont="1" applyFill="1" applyBorder="1" applyAlignment="1" applyProtection="1">
      <alignment horizontal="center"/>
      <protection locked="0"/>
    </xf>
    <xf numFmtId="0" fontId="3" fillId="9" borderId="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470"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57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73FE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73FDD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85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D7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D883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93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9437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BO/MODELE%20ORGA%2016012018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 MODELE (2)"/>
      <sheetName val="ORGA MODELE"/>
    </sheetNames>
    <sheetDataSet>
      <sheetData sheetId="0"/>
      <sheetData sheetId="1">
        <row r="12">
          <cell r="V12" t="str">
            <v>SCS</v>
          </cell>
          <cell r="W12" t="str">
            <v>_1SSG</v>
          </cell>
          <cell r="X12" t="str">
            <v>_2SSG</v>
          </cell>
          <cell r="Y12" t="str">
            <v>_3SSG</v>
          </cell>
          <cell r="Z12" t="str">
            <v>_4SSG</v>
          </cell>
          <cell r="AA12" t="str">
            <v>CondPL</v>
          </cell>
          <cell r="AB12" t="str">
            <v>CondTC</v>
          </cell>
          <cell r="AC12" t="str">
            <v>STAGIAIRES</v>
          </cell>
          <cell r="AD12" t="str">
            <v>CIVILS</v>
          </cell>
          <cell r="AE12" t="str">
            <v>OFFICIERS</v>
          </cell>
          <cell r="AF12" t="str">
            <v>CANTO1</v>
          </cell>
          <cell r="AG12" t="str">
            <v>CANTO2</v>
          </cell>
          <cell r="AH12" t="str">
            <v>CANTO3</v>
          </cell>
        </row>
        <row r="13">
          <cell r="V13" t="str">
            <v>COSTECALDE</v>
          </cell>
          <cell r="W13" t="str">
            <v>GELARDIN</v>
          </cell>
          <cell r="X13" t="str">
            <v>DIDOT</v>
          </cell>
          <cell r="Y13" t="str">
            <v>LECLERCQ</v>
          </cell>
          <cell r="Z13" t="str">
            <v>BALVERDE</v>
          </cell>
          <cell r="AA13" t="str">
            <v>COSTECALDE</v>
          </cell>
          <cell r="AC13" t="str">
            <v>HEUGASST</v>
          </cell>
          <cell r="AD13" t="str">
            <v>DURUPT</v>
          </cell>
          <cell r="AE13" t="str">
            <v>FRIEDRICH</v>
          </cell>
          <cell r="AF13" t="str">
            <v>FANDELET</v>
          </cell>
          <cell r="AG13" t="str">
            <v>CAMPILLO</v>
          </cell>
          <cell r="AH13" t="str">
            <v>VINCENZI</v>
          </cell>
        </row>
        <row r="14">
          <cell r="V14" t="str">
            <v>BONARDI</v>
          </cell>
          <cell r="W14" t="str">
            <v>CAMPILLO</v>
          </cell>
          <cell r="X14" t="str">
            <v>COLNOT</v>
          </cell>
          <cell r="Y14" t="str">
            <v>FALGUIERES</v>
          </cell>
          <cell r="Z14" t="str">
            <v>BOURBOTTE</v>
          </cell>
          <cell r="AA14" t="str">
            <v>VIDAL</v>
          </cell>
          <cell r="AC14" t="str">
            <v>PAYETST</v>
          </cell>
          <cell r="AD14" t="str">
            <v>LIEBART</v>
          </cell>
          <cell r="AE14" t="str">
            <v>RAMEL</v>
          </cell>
          <cell r="AF14" t="str">
            <v>SALOMON V</v>
          </cell>
          <cell r="AG14" t="str">
            <v>DU VERGER</v>
          </cell>
          <cell r="AH14" t="str">
            <v>MACHUREY</v>
          </cell>
        </row>
        <row r="15">
          <cell r="V15" t="str">
            <v>BOETSCH</v>
          </cell>
          <cell r="W15" t="str">
            <v>GRASPERGE</v>
          </cell>
          <cell r="X15" t="str">
            <v>THIEBAUT</v>
          </cell>
          <cell r="Y15" t="str">
            <v>GRILLO</v>
          </cell>
          <cell r="Z15" t="str">
            <v>FAURE</v>
          </cell>
          <cell r="AA15" t="str">
            <v>VIEiRA</v>
          </cell>
          <cell r="AD15" t="str">
            <v>LUSSET</v>
          </cell>
          <cell r="AE15" t="str">
            <v>RUMPLER</v>
          </cell>
          <cell r="AF15" t="str">
            <v>BASELY</v>
          </cell>
          <cell r="AG15" t="str">
            <v>DUMONT</v>
          </cell>
          <cell r="AH15" t="str">
            <v>LE GALL</v>
          </cell>
        </row>
        <row r="16">
          <cell r="V16" t="str">
            <v>VIDAL</v>
          </cell>
          <cell r="W16" t="str">
            <v>BERGER</v>
          </cell>
          <cell r="X16" t="str">
            <v>FANDELET</v>
          </cell>
          <cell r="Y16" t="str">
            <v>MARQUES</v>
          </cell>
          <cell r="Z16" t="str">
            <v>KLEIN</v>
          </cell>
          <cell r="AA16" t="str">
            <v>GLOHR</v>
          </cell>
          <cell r="AD16" t="str">
            <v>ALAOUI</v>
          </cell>
          <cell r="AF16" t="str">
            <v>BOUCHON</v>
          </cell>
          <cell r="AG16" t="str">
            <v>EPP</v>
          </cell>
          <cell r="AH16" t="str">
            <v>SCHUFFENECKER</v>
          </cell>
        </row>
        <row r="17">
          <cell r="V17" t="str">
            <v>ROBERT</v>
          </cell>
          <cell r="W17" t="str">
            <v>VANDAMME</v>
          </cell>
          <cell r="X17" t="str">
            <v>SALOMON V</v>
          </cell>
          <cell r="Y17" t="str">
            <v>MILLET</v>
          </cell>
          <cell r="Z17" t="str">
            <v>AMM</v>
          </cell>
          <cell r="AA17" t="str">
            <v>HESSE</v>
          </cell>
          <cell r="AD17" t="str">
            <v>ESTATICO</v>
          </cell>
          <cell r="AF17" t="str">
            <v>BRENGARTH</v>
          </cell>
          <cell r="AG17" t="str">
            <v>GAUBERT</v>
          </cell>
          <cell r="AH17" t="str">
            <v>GOMEZ</v>
          </cell>
        </row>
        <row r="18">
          <cell r="V18" t="str">
            <v>PEREZ</v>
          </cell>
          <cell r="W18" t="str">
            <v>PLANE</v>
          </cell>
          <cell r="X18" t="str">
            <v>BASELY</v>
          </cell>
          <cell r="Y18" t="str">
            <v>BAUDREY</v>
          </cell>
          <cell r="Z18" t="str">
            <v>HILBERT</v>
          </cell>
          <cell r="AD18" t="str">
            <v>GISSINGER</v>
          </cell>
          <cell r="AF18" t="str">
            <v>BURRI</v>
          </cell>
          <cell r="AG18" t="str">
            <v>HOFFMANN</v>
          </cell>
          <cell r="AH18" t="str">
            <v>RAY</v>
          </cell>
        </row>
        <row r="19">
          <cell r="V19" t="str">
            <v>GUTHMAN</v>
          </cell>
          <cell r="W19" t="str">
            <v>FILISETTI</v>
          </cell>
          <cell r="X19" t="str">
            <v>BOUCHON</v>
          </cell>
          <cell r="Y19" t="str">
            <v>COUR</v>
          </cell>
          <cell r="Z19" t="str">
            <v>GRET</v>
          </cell>
          <cell r="AD19" t="str">
            <v>HIVET I.</v>
          </cell>
          <cell r="AF19" t="str">
            <v xml:space="preserve">CHARRUT </v>
          </cell>
          <cell r="AG19" t="str">
            <v>KIENER</v>
          </cell>
        </row>
        <row r="20">
          <cell r="V20" t="str">
            <v>GOENNER</v>
          </cell>
          <cell r="W20" t="str">
            <v>ZIMMER</v>
          </cell>
          <cell r="X20" t="str">
            <v>BRENGARTH</v>
          </cell>
          <cell r="Y20" t="str">
            <v>AUBRY</v>
          </cell>
          <cell r="Z20" t="str">
            <v>LALIGANT</v>
          </cell>
          <cell r="AA20" t="str">
            <v>PFEFFER</v>
          </cell>
          <cell r="AD20" t="str">
            <v>HVET O.</v>
          </cell>
          <cell r="AF20" t="str">
            <v>DAFFON</v>
          </cell>
        </row>
        <row r="21">
          <cell r="V21" t="str">
            <v>ROCHET</v>
          </cell>
          <cell r="W21" t="str">
            <v>BRISCHOUX</v>
          </cell>
          <cell r="X21" t="str">
            <v>BURRI</v>
          </cell>
          <cell r="Y21" t="str">
            <v>BOURDIEU</v>
          </cell>
          <cell r="Z21" t="str">
            <v>SANTOS</v>
          </cell>
          <cell r="AA21" t="str">
            <v>HEDRICH</v>
          </cell>
          <cell r="AD21" t="str">
            <v>LAPIQUE</v>
          </cell>
        </row>
        <row r="22">
          <cell r="V22" t="str">
            <v xml:space="preserve">SEVILLA </v>
          </cell>
          <cell r="W22" t="str">
            <v>BRUNO</v>
          </cell>
          <cell r="X22" t="str">
            <v xml:space="preserve">CHARRUT </v>
          </cell>
          <cell r="Y22" t="str">
            <v>CERMAK</v>
          </cell>
          <cell r="Z22" t="str">
            <v>BATAILLE</v>
          </cell>
          <cell r="AA22" t="str">
            <v>LE GALL</v>
          </cell>
          <cell r="AD22" t="str">
            <v>MARCHAL</v>
          </cell>
        </row>
        <row r="23">
          <cell r="V23" t="str">
            <v>RENEAUX</v>
          </cell>
          <cell r="W23" t="str">
            <v>CHANGEUR</v>
          </cell>
          <cell r="X23" t="str">
            <v>DAFFON</v>
          </cell>
          <cell r="Y23" t="str">
            <v>CONTIOS</v>
          </cell>
          <cell r="Z23" t="str">
            <v>COLLIN</v>
          </cell>
          <cell r="AA23" t="str">
            <v>VINCENZI</v>
          </cell>
          <cell r="AD23" t="str">
            <v>POLOMAT</v>
          </cell>
        </row>
        <row r="24">
          <cell r="V24" t="str">
            <v>VIEIRA</v>
          </cell>
          <cell r="W24" t="str">
            <v>CHAPEY</v>
          </cell>
          <cell r="X24" t="str">
            <v>DELECOURT</v>
          </cell>
          <cell r="Y24" t="str">
            <v>CORBET</v>
          </cell>
          <cell r="Z24" t="str">
            <v xml:space="preserve">CRON  </v>
          </cell>
          <cell r="AA24" t="str">
            <v>BEGIC</v>
          </cell>
          <cell r="AD24" t="str">
            <v>SANNA</v>
          </cell>
        </row>
        <row r="25">
          <cell r="V25" t="str">
            <v>GLOHR</v>
          </cell>
          <cell r="W25" t="str">
            <v>DELCLOS</v>
          </cell>
          <cell r="X25" t="str">
            <v>DEROUCK</v>
          </cell>
          <cell r="Y25" t="str">
            <v>FRACCALAGLIO</v>
          </cell>
          <cell r="Z25" t="str">
            <v>DU VERGER</v>
          </cell>
          <cell r="AA25" t="str">
            <v xml:space="preserve">FISCHBACH </v>
          </cell>
          <cell r="AD25" t="str">
            <v>SERGUIER</v>
          </cell>
        </row>
        <row r="26">
          <cell r="V26" t="str">
            <v>HESSE</v>
          </cell>
          <cell r="W26" t="str">
            <v>DELPEUT</v>
          </cell>
          <cell r="X26" t="str">
            <v>DUVAL</v>
          </cell>
          <cell r="Y26" t="str">
            <v>GERARD</v>
          </cell>
          <cell r="Z26" t="str">
            <v>DUMONT</v>
          </cell>
          <cell r="AA26" t="str">
            <v>FALGUIERES</v>
          </cell>
          <cell r="AD26" t="str">
            <v>ANTHONY</v>
          </cell>
        </row>
        <row r="27">
          <cell r="V27" t="str">
            <v>BEGIC</v>
          </cell>
          <cell r="W27" t="str">
            <v>DEPATY</v>
          </cell>
          <cell r="X27" t="str">
            <v>FRITSCH</v>
          </cell>
          <cell r="Y27" t="str">
            <v>GUERIN</v>
          </cell>
          <cell r="Z27" t="str">
            <v>EPP</v>
          </cell>
          <cell r="AA27" t="str">
            <v>CAMPILLO</v>
          </cell>
          <cell r="AD27" t="str">
            <v>CLAUSSE</v>
          </cell>
        </row>
        <row r="28">
          <cell r="V28" t="str">
            <v xml:space="preserve">FISCHBACH </v>
          </cell>
          <cell r="W28" t="str">
            <v>DRIF</v>
          </cell>
          <cell r="X28" t="str">
            <v>HEUGASST</v>
          </cell>
          <cell r="Y28" t="str">
            <v>JEUDY</v>
          </cell>
          <cell r="Z28" t="str">
            <v>GAUBERT</v>
          </cell>
          <cell r="AA28" t="str">
            <v>SURELLE</v>
          </cell>
          <cell r="AD28" t="str">
            <v>MUNCH</v>
          </cell>
        </row>
        <row r="29">
          <cell r="V29" t="str">
            <v>HEDRICH</v>
          </cell>
          <cell r="W29" t="str">
            <v>KEYEART</v>
          </cell>
          <cell r="X29" t="str">
            <v>HILTENBRAND</v>
          </cell>
          <cell r="Y29" t="str">
            <v>LECUYER</v>
          </cell>
          <cell r="Z29" t="str">
            <v>HOFFMANN</v>
          </cell>
          <cell r="AA29" t="str">
            <v>JEUDY</v>
          </cell>
          <cell r="AD29" t="str">
            <v>VETRIVENDAN</v>
          </cell>
        </row>
        <row r="30">
          <cell r="V30" t="str">
            <v>VINCENZI</v>
          </cell>
          <cell r="W30" t="str">
            <v xml:space="preserve">KRAIMI </v>
          </cell>
          <cell r="X30" t="str">
            <v>LETANOUX</v>
          </cell>
          <cell r="Y30" t="str">
            <v>LEMENU</v>
          </cell>
          <cell r="Z30" t="str">
            <v>KIENER</v>
          </cell>
          <cell r="AD30" t="str">
            <v>GEORGE</v>
          </cell>
        </row>
        <row r="31">
          <cell r="V31" t="str">
            <v>MACHUREY</v>
          </cell>
          <cell r="W31" t="str">
            <v>LORBER</v>
          </cell>
          <cell r="X31" t="str">
            <v>MANDAS</v>
          </cell>
          <cell r="Y31" t="str">
            <v>LEY</v>
          </cell>
          <cell r="Z31" t="str">
            <v>KOLB</v>
          </cell>
        </row>
        <row r="32">
          <cell r="V32" t="str">
            <v>LE GALL</v>
          </cell>
          <cell r="W32" t="str">
            <v>MOUREAUX</v>
          </cell>
          <cell r="X32" t="str">
            <v>MORETTI</v>
          </cell>
          <cell r="Y32" t="str">
            <v>MELIS</v>
          </cell>
          <cell r="Z32" t="str">
            <v>LAGARD</v>
          </cell>
        </row>
        <row r="33">
          <cell r="V33" t="str">
            <v>SCHUFFENECKER</v>
          </cell>
          <cell r="W33" t="str">
            <v>NOEL</v>
          </cell>
          <cell r="X33" t="str">
            <v>MOYSE</v>
          </cell>
          <cell r="Y33" t="str">
            <v>MEYER</v>
          </cell>
          <cell r="Z33" t="str">
            <v>NAMBOT</v>
          </cell>
        </row>
        <row r="34">
          <cell r="V34" t="str">
            <v>GOMEZ</v>
          </cell>
          <cell r="W34" t="str">
            <v>OSIOWSKI</v>
          </cell>
          <cell r="X34" t="str">
            <v>NICOLAY</v>
          </cell>
          <cell r="Y34" t="str">
            <v>MIDEZ</v>
          </cell>
          <cell r="Z34" t="str">
            <v>NEVEU</v>
          </cell>
        </row>
        <row r="35">
          <cell r="V35" t="str">
            <v>RAY</v>
          </cell>
          <cell r="W35" t="str">
            <v>RATINAUD</v>
          </cell>
          <cell r="X35" t="str">
            <v xml:space="preserve">RIGAUD </v>
          </cell>
          <cell r="Y35" t="str">
            <v>MOUGEOT</v>
          </cell>
          <cell r="Z35" t="str">
            <v>PAYETST</v>
          </cell>
        </row>
        <row r="36">
          <cell r="V36" t="str">
            <v>PFEFFER</v>
          </cell>
          <cell r="W36" t="str">
            <v>ROUS</v>
          </cell>
          <cell r="X36" t="str">
            <v>ROSANT</v>
          </cell>
          <cell r="Y36" t="str">
            <v>ROZAN</v>
          </cell>
          <cell r="Z36" t="str">
            <v>RINGENBACH</v>
          </cell>
        </row>
        <row r="37">
          <cell r="V37" t="str">
            <v>GENTILHOMME</v>
          </cell>
          <cell r="W37" t="str">
            <v>VINCENT</v>
          </cell>
          <cell r="X37" t="str">
            <v>SIDKI</v>
          </cell>
          <cell r="Y37" t="str">
            <v>SAHRAOUI</v>
          </cell>
          <cell r="Z37" t="str">
            <v>SAINT VAL</v>
          </cell>
        </row>
        <row r="38">
          <cell r="V38" t="str">
            <v>COSTECALDE Béa.</v>
          </cell>
          <cell r="X38" t="str">
            <v>SURELLE</v>
          </cell>
          <cell r="Y38" t="str">
            <v>VIENNE</v>
          </cell>
          <cell r="Z38" t="str">
            <v>SOLBES</v>
          </cell>
        </row>
        <row r="39">
          <cell r="X39" t="str">
            <v>YAZIDI</v>
          </cell>
          <cell r="Z39" t="str">
            <v>SOULAS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9E514-015B-3647-9685-F98909848C8A}">
  <sheetPr codeName="Feuil22">
    <pageSetUpPr fitToPage="1"/>
  </sheetPr>
  <dimension ref="A1:AM152"/>
  <sheetViews>
    <sheetView tabSelected="1" zoomScale="150" zoomScaleNormal="94" workbookViewId="0">
      <selection activeCell="R111" sqref="R111"/>
    </sheetView>
  </sheetViews>
  <sheetFormatPr baseColWidth="10" defaultColWidth="11.5" defaultRowHeight="13"/>
  <cols>
    <col min="1" max="1" width="1.6640625" style="1" customWidth="1"/>
    <col min="2" max="2" width="4.33203125" style="7" customWidth="1"/>
    <col min="3" max="3" width="14.33203125" style="1" customWidth="1"/>
    <col min="4" max="4" width="4.33203125" style="1" customWidth="1"/>
    <col min="5" max="5" width="4.33203125" style="7" customWidth="1"/>
    <col min="6" max="6" width="14.33203125" style="1" customWidth="1"/>
    <col min="7" max="7" width="4.5" style="1" customWidth="1"/>
    <col min="8" max="8" width="4.33203125" style="7" customWidth="1"/>
    <col min="9" max="9" width="14.33203125" style="1" customWidth="1"/>
    <col min="10" max="10" width="4.5" style="1" customWidth="1"/>
    <col min="11" max="11" width="4.33203125" style="7" customWidth="1"/>
    <col min="12" max="12" width="14.33203125" style="1" customWidth="1"/>
    <col min="13" max="13" width="4.5" style="1" customWidth="1"/>
    <col min="14" max="14" width="4.33203125" style="7" customWidth="1"/>
    <col min="15" max="15" width="14.33203125" style="1" customWidth="1"/>
    <col min="16" max="16" width="4.5" style="1" customWidth="1"/>
    <col min="17" max="17" width="4.33203125" style="7" customWidth="1"/>
    <col min="18" max="18" width="14.33203125" style="1" customWidth="1"/>
    <col min="19" max="19" width="4.5" style="1" customWidth="1"/>
    <col min="20" max="20" width="3.6640625" style="6" customWidth="1"/>
    <col min="21" max="21" width="11.5" style="1"/>
    <col min="22" max="34" width="19" style="5" customWidth="1"/>
    <col min="35" max="35" width="11.5" style="1"/>
    <col min="36" max="36" width="5.5" style="4" customWidth="1"/>
    <col min="37" max="37" width="13.6640625" style="3" customWidth="1"/>
    <col min="38" max="38" width="1.83203125" style="1" customWidth="1"/>
    <col min="39" max="39" width="5.5" style="2" customWidth="1"/>
    <col min="40" max="16384" width="11.5" style="1"/>
  </cols>
  <sheetData>
    <row r="1" spans="2:39" ht="16">
      <c r="B1" s="17"/>
      <c r="E1" s="188"/>
      <c r="F1" s="188"/>
      <c r="G1" s="188"/>
      <c r="H1" s="188"/>
      <c r="I1" s="188"/>
      <c r="J1" s="188"/>
      <c r="K1" s="188"/>
      <c r="L1" s="187"/>
      <c r="M1" s="187"/>
      <c r="N1" s="187"/>
      <c r="O1" s="187"/>
      <c r="P1" s="187"/>
      <c r="Q1" s="187"/>
      <c r="R1" s="187"/>
      <c r="S1" s="186"/>
      <c r="AK1" s="8"/>
    </row>
    <row r="2" spans="2:39">
      <c r="I2" s="184"/>
      <c r="J2" s="184"/>
      <c r="R2" s="15"/>
      <c r="S2" s="15"/>
      <c r="AJ2" s="9">
        <v>1</v>
      </c>
      <c r="AK2" s="8" t="s">
        <v>78</v>
      </c>
      <c r="AM2" s="8">
        <v>100</v>
      </c>
    </row>
    <row r="3" spans="2:39"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3"/>
      <c r="R3" s="15"/>
      <c r="S3" s="15"/>
      <c r="AJ3" s="4">
        <v>2</v>
      </c>
      <c r="AK3" s="8" t="s">
        <v>73</v>
      </c>
      <c r="AM3" s="2">
        <v>101</v>
      </c>
    </row>
    <row r="4" spans="2:39">
      <c r="C4" s="140"/>
      <c r="D4" s="140"/>
      <c r="F4" s="140"/>
      <c r="G4" s="140"/>
      <c r="I4" s="184"/>
      <c r="J4" s="184"/>
      <c r="L4" s="140"/>
      <c r="M4" s="140"/>
      <c r="O4" s="140"/>
      <c r="P4" s="140"/>
      <c r="R4" s="15"/>
      <c r="S4" s="15"/>
      <c r="AJ4" s="9">
        <v>3</v>
      </c>
      <c r="AK4" s="9" t="s">
        <v>69</v>
      </c>
      <c r="AM4" s="8">
        <v>102</v>
      </c>
    </row>
    <row r="5" spans="2:39">
      <c r="C5" s="140"/>
      <c r="D5" s="140"/>
      <c r="E5" s="17"/>
      <c r="F5" s="140"/>
      <c r="G5" s="140"/>
      <c r="I5" s="183"/>
      <c r="J5" s="183"/>
      <c r="L5" s="140"/>
      <c r="M5" s="140"/>
      <c r="N5" s="17"/>
      <c r="O5" s="183"/>
      <c r="P5" s="183"/>
      <c r="R5" s="15"/>
      <c r="S5" s="15"/>
      <c r="AJ5" s="4">
        <v>4</v>
      </c>
      <c r="AK5" s="8" t="s">
        <v>65</v>
      </c>
      <c r="AM5" s="2">
        <v>103</v>
      </c>
    </row>
    <row r="6" spans="2:39">
      <c r="C6" s="140"/>
      <c r="D6" s="140"/>
      <c r="E6" s="3"/>
      <c r="F6" s="172"/>
      <c r="G6" s="172"/>
      <c r="H6" s="8"/>
      <c r="I6" s="182"/>
      <c r="J6" s="182"/>
      <c r="K6" s="8"/>
      <c r="L6" s="172"/>
      <c r="M6" s="172"/>
      <c r="N6" s="8"/>
      <c r="O6" s="180"/>
      <c r="P6" s="180"/>
      <c r="R6" s="15"/>
      <c r="S6" s="15"/>
      <c r="AJ6" s="9">
        <v>5</v>
      </c>
      <c r="AK6" s="8" t="s">
        <v>61</v>
      </c>
      <c r="AL6" s="1" t="s">
        <v>74</v>
      </c>
      <c r="AM6" s="8">
        <v>104</v>
      </c>
    </row>
    <row r="7" spans="2:39" ht="14" thickBot="1">
      <c r="C7" s="140"/>
      <c r="D7" s="140"/>
      <c r="E7" s="10"/>
      <c r="F7" s="181"/>
      <c r="G7" s="181"/>
      <c r="H7" s="10"/>
      <c r="K7" s="8"/>
      <c r="L7" s="143"/>
      <c r="M7" s="143"/>
      <c r="N7" s="10"/>
      <c r="O7" s="180"/>
      <c r="P7" s="180"/>
      <c r="R7" s="15"/>
      <c r="S7" s="15"/>
      <c r="AJ7" s="4">
        <v>6</v>
      </c>
      <c r="AK7" s="8" t="s">
        <v>57</v>
      </c>
      <c r="AM7" s="2">
        <v>105</v>
      </c>
    </row>
    <row r="8" spans="2:39">
      <c r="C8" s="179" t="s">
        <v>79</v>
      </c>
      <c r="D8" s="140"/>
      <c r="E8" s="3"/>
      <c r="F8" s="6"/>
      <c r="G8" s="6"/>
      <c r="H8" s="10"/>
      <c r="K8" s="3"/>
      <c r="L8" s="6"/>
      <c r="M8" s="6"/>
      <c r="N8" s="3"/>
      <c r="O8" s="6"/>
      <c r="P8" s="6"/>
      <c r="Q8" s="10"/>
      <c r="R8" s="140"/>
      <c r="S8" s="140"/>
      <c r="V8" s="178"/>
      <c r="W8" s="177"/>
      <c r="X8" s="177"/>
      <c r="Y8" s="177"/>
      <c r="Z8" s="177"/>
      <c r="AA8" s="177"/>
      <c r="AB8" s="177"/>
      <c r="AC8" s="177"/>
      <c r="AD8" s="177"/>
      <c r="AE8" s="177"/>
      <c r="AF8" s="177"/>
      <c r="AG8" s="177"/>
      <c r="AH8" s="176"/>
      <c r="AJ8" s="9">
        <v>7</v>
      </c>
      <c r="AK8" s="8" t="s">
        <v>53</v>
      </c>
      <c r="AM8" s="8">
        <v>106</v>
      </c>
    </row>
    <row r="9" spans="2:39" ht="17" customHeight="1" thickBot="1">
      <c r="B9" s="175">
        <f ca="1">SUMPRODUCT(COUNTIF(C13:R74,INDIRECT(C9)))</f>
        <v>0</v>
      </c>
      <c r="C9" s="174"/>
      <c r="D9" s="140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2"/>
      <c r="Q9" s="10"/>
      <c r="R9" s="140"/>
      <c r="S9" s="140"/>
      <c r="V9" s="171"/>
      <c r="W9" s="170"/>
      <c r="X9" s="170"/>
      <c r="Y9" s="170"/>
      <c r="Z9" s="170"/>
      <c r="AA9" s="170"/>
      <c r="AB9" s="170"/>
      <c r="AC9" s="170"/>
      <c r="AD9" s="170"/>
      <c r="AE9" s="170"/>
      <c r="AF9" s="170"/>
      <c r="AG9" s="170"/>
      <c r="AH9" s="169"/>
      <c r="AJ9" s="4">
        <v>8</v>
      </c>
      <c r="AK9" s="8" t="s">
        <v>49</v>
      </c>
      <c r="AM9" s="2">
        <v>107</v>
      </c>
    </row>
    <row r="10" spans="2:39">
      <c r="B10" s="14"/>
      <c r="C10" s="143"/>
      <c r="D10" s="143"/>
      <c r="E10" s="210" t="s">
        <v>82</v>
      </c>
      <c r="F10" s="210"/>
      <c r="G10" s="210"/>
      <c r="H10" s="210"/>
      <c r="I10" s="210"/>
      <c r="J10" s="210"/>
      <c r="K10" s="210"/>
      <c r="L10" s="210"/>
      <c r="M10" s="210"/>
      <c r="N10" s="210"/>
      <c r="O10" s="210"/>
      <c r="P10" s="26"/>
      <c r="R10" s="140"/>
      <c r="S10" s="140"/>
      <c r="AJ10" s="9">
        <v>9</v>
      </c>
      <c r="AK10" s="8" t="s">
        <v>45</v>
      </c>
      <c r="AM10" s="8">
        <v>108</v>
      </c>
    </row>
    <row r="11" spans="2:39" ht="14" thickBot="1">
      <c r="B11" s="3"/>
      <c r="C11" s="168"/>
      <c r="D11" s="168"/>
      <c r="E11" s="167"/>
      <c r="F11" s="167"/>
      <c r="G11" s="167"/>
      <c r="H11" s="167"/>
      <c r="I11" s="167"/>
      <c r="J11" s="167"/>
      <c r="K11" s="167"/>
      <c r="L11" s="167"/>
      <c r="M11" s="167"/>
      <c r="N11" s="167"/>
      <c r="O11" s="167"/>
      <c r="P11" s="26"/>
      <c r="Q11" s="27"/>
      <c r="R11" s="23"/>
      <c r="S11" s="23"/>
      <c r="AJ11" s="4">
        <v>10</v>
      </c>
      <c r="AK11" s="8" t="s">
        <v>41</v>
      </c>
      <c r="AM11" s="2">
        <v>109</v>
      </c>
    </row>
    <row r="12" spans="2:39" ht="14" thickBot="1">
      <c r="B12" s="166"/>
      <c r="C12" s="165"/>
      <c r="D12" s="164"/>
      <c r="E12" s="163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1"/>
      <c r="Q12" s="160"/>
      <c r="R12" s="159"/>
      <c r="S12" s="158"/>
      <c r="V12" s="157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5"/>
      <c r="AJ12" s="9">
        <v>11</v>
      </c>
      <c r="AK12" s="8" t="s">
        <v>37</v>
      </c>
      <c r="AM12" s="8">
        <v>110</v>
      </c>
    </row>
    <row r="13" spans="2:39">
      <c r="B13" s="66" t="str">
        <f>IFERROR(INDEX($AJ:$AJ,MATCH(C13,$AK:$AK,1)),"")</f>
        <v/>
      </c>
      <c r="C13" s="8"/>
      <c r="D13" s="154"/>
      <c r="E13" s="85"/>
      <c r="F13" s="89"/>
      <c r="G13" s="84"/>
      <c r="H13" s="153"/>
      <c r="I13" s="89"/>
      <c r="J13" s="90"/>
      <c r="K13" s="85"/>
      <c r="L13" s="89"/>
      <c r="M13" s="84"/>
      <c r="N13" s="153"/>
      <c r="O13" s="89"/>
      <c r="P13" s="90"/>
      <c r="Q13" s="64" t="str">
        <f>IFERROR(IF(COUNTIF(C$13:O$74,R13)&gt;0,INDEX($AM:$AM,MATCH($R13,$AK:$AK,1)),INDEX($AJ:$AJ,MATCH($R13,$AK:$AK,1))),"")</f>
        <v/>
      </c>
      <c r="R13" s="8"/>
      <c r="S13" s="152"/>
      <c r="T13" s="20"/>
      <c r="V13" s="151"/>
      <c r="W13" s="150"/>
      <c r="X13" s="147"/>
      <c r="Y13" s="150"/>
      <c r="Z13" s="150"/>
      <c r="AA13" s="147"/>
      <c r="AB13" s="147"/>
      <c r="AC13" s="150"/>
      <c r="AD13" s="149"/>
      <c r="AE13" s="147"/>
      <c r="AF13" s="148"/>
      <c r="AG13" s="147"/>
      <c r="AH13" s="146"/>
      <c r="AJ13" s="4">
        <v>12</v>
      </c>
      <c r="AK13" s="8" t="s">
        <v>33</v>
      </c>
      <c r="AM13" s="2">
        <v>111</v>
      </c>
    </row>
    <row r="14" spans="2:39">
      <c r="B14" s="66" t="str">
        <f>IFERROR(INDEX($AJ:$AJ,MATCH(C14,$AK:$AK,1)),"")</f>
        <v/>
      </c>
      <c r="C14" s="8"/>
      <c r="D14" s="74"/>
      <c r="E14" s="66" t="str">
        <f>IFERROR(INDEX($AJ:$AJ,MATCH(F14,$AK:$AK,1)),"")</f>
        <v/>
      </c>
      <c r="F14" s="8"/>
      <c r="G14" s="120"/>
      <c r="H14" s="122"/>
      <c r="I14" s="8"/>
      <c r="J14" s="118"/>
      <c r="K14" s="124"/>
      <c r="L14" s="8"/>
      <c r="M14" s="68"/>
      <c r="N14" s="8"/>
      <c r="O14" s="8"/>
      <c r="P14" s="145"/>
      <c r="Q14" s="64" t="str">
        <f>IFERROR(IF(COUNTIF(C$13:O$74,R14)&gt;0,INDEX($AM:$AM,MATCH($R14,$AK:$AK,1)),INDEX($AJ:$AJ,MATCH($R14,$AK:$AK,1))),"")</f>
        <v/>
      </c>
      <c r="R14" s="8"/>
      <c r="S14" s="65"/>
      <c r="T14" s="15"/>
      <c r="V14" s="92"/>
      <c r="W14" s="91"/>
      <c r="X14" s="79"/>
      <c r="Y14" s="91"/>
      <c r="Z14" s="91"/>
      <c r="AA14" s="79"/>
      <c r="AB14" s="79"/>
      <c r="AC14" s="91"/>
      <c r="AD14" s="96"/>
      <c r="AE14" s="79"/>
      <c r="AF14" s="9"/>
      <c r="AG14" s="9"/>
      <c r="AH14" s="129"/>
      <c r="AJ14" s="9">
        <v>13</v>
      </c>
      <c r="AK14" s="8" t="s">
        <v>29</v>
      </c>
      <c r="AM14" s="8">
        <v>112</v>
      </c>
    </row>
    <row r="15" spans="2:39">
      <c r="B15" s="66" t="str">
        <f>IFERROR(INDEX($AJ:$AJ,MATCH(C15,$AK:$AK,1)),"")</f>
        <v/>
      </c>
      <c r="C15" s="8"/>
      <c r="D15" s="65"/>
      <c r="E15" s="66" t="str">
        <f>IFERROR(INDEX($AJ:$AJ,MATCH(F15,$AK:$AK,1)),"")</f>
        <v/>
      </c>
      <c r="F15" s="8"/>
      <c r="G15" s="14"/>
      <c r="H15" s="66"/>
      <c r="I15" s="8"/>
      <c r="J15" s="82"/>
      <c r="K15" s="124"/>
      <c r="L15" s="8"/>
      <c r="M15" s="68"/>
      <c r="N15" s="144"/>
      <c r="O15" s="8"/>
      <c r="P15" s="65"/>
      <c r="Q15" s="64" t="str">
        <f>IFERROR(IF(COUNTIF(C$13:O$74,R15)&gt;0,INDEX($AM:$AM,MATCH($R15,$AK:$AK,1)),INDEX($AJ:$AJ,MATCH($R15,$AK:$AK,1))),"")</f>
        <v/>
      </c>
      <c r="R15" s="8"/>
      <c r="S15" s="65"/>
      <c r="T15" s="143"/>
      <c r="V15" s="92"/>
      <c r="W15" s="91"/>
      <c r="X15" s="91"/>
      <c r="Y15" s="91"/>
      <c r="Z15" s="91"/>
      <c r="AA15" s="79"/>
      <c r="AB15" s="79"/>
      <c r="AC15" s="79"/>
      <c r="AD15" s="96"/>
      <c r="AE15" s="79"/>
      <c r="AF15" s="9"/>
      <c r="AG15" s="9"/>
      <c r="AH15" s="129"/>
      <c r="AJ15" s="4">
        <v>14</v>
      </c>
      <c r="AK15" s="8" t="s">
        <v>25</v>
      </c>
      <c r="AM15" s="2">
        <v>113</v>
      </c>
    </row>
    <row r="16" spans="2:39" s="140" customFormat="1">
      <c r="B16" s="66" t="str">
        <f>IFERROR(INDEX($AJ:$AJ,MATCH(C16,$AK:$AK,1)),"")</f>
        <v/>
      </c>
      <c r="C16" s="8"/>
      <c r="D16" s="65"/>
      <c r="E16" s="66" t="str">
        <f>IFERROR(INDEX($AJ:$AJ,MATCH(F16,$AK:$AK,1)),"")</f>
        <v/>
      </c>
      <c r="F16" s="8"/>
      <c r="G16" s="113"/>
      <c r="H16" s="142"/>
      <c r="I16" s="8"/>
      <c r="J16" s="69"/>
      <c r="K16" s="124"/>
      <c r="L16" s="8"/>
      <c r="M16" s="68"/>
      <c r="N16" s="123"/>
      <c r="O16" s="8"/>
      <c r="P16" s="141"/>
      <c r="Q16" s="64" t="str">
        <f>IFERROR(IF(COUNTIF(C$13:O$74,R16)&gt;0,INDEX($AM:$AM,MATCH($R16,$AK:$AK,1)),INDEX($AJ:$AJ,MATCH($R16,$AK:$AK,1))),"")</f>
        <v/>
      </c>
      <c r="R16" s="8"/>
      <c r="S16" s="65"/>
      <c r="T16" s="15"/>
      <c r="V16" s="92"/>
      <c r="W16" s="91"/>
      <c r="X16" s="91"/>
      <c r="Y16" s="91"/>
      <c r="Z16" s="91"/>
      <c r="AA16" s="91"/>
      <c r="AB16" s="91"/>
      <c r="AC16" s="91"/>
      <c r="AD16" s="96"/>
      <c r="AE16" s="91"/>
      <c r="AF16" s="9"/>
      <c r="AG16" s="9"/>
      <c r="AH16" s="129"/>
      <c r="AJ16" s="9">
        <v>15</v>
      </c>
      <c r="AK16" s="8" t="s">
        <v>21</v>
      </c>
      <c r="AM16" s="8">
        <v>114</v>
      </c>
    </row>
    <row r="17" spans="2:39">
      <c r="B17" s="139" t="str">
        <f>IFERROR(INDEX($AJ:$AJ,MATCH(C17,$AK:$AK,1)),"")</f>
        <v/>
      </c>
      <c r="C17" s="138"/>
      <c r="D17" s="137"/>
      <c r="E17" s="85"/>
      <c r="F17" s="89"/>
      <c r="G17" s="84"/>
      <c r="H17" s="95"/>
      <c r="I17" s="89"/>
      <c r="J17" s="90"/>
      <c r="K17" s="136"/>
      <c r="L17" s="8"/>
      <c r="M17" s="135"/>
      <c r="N17" s="134"/>
      <c r="O17" s="8"/>
      <c r="P17" s="133"/>
      <c r="Q17" s="64" t="str">
        <f>IFERROR(IF(COUNTIF(C$13:O$74,R17)&gt;0,INDEX($AM:$AM,MATCH($R17,$AK:$AK,1)),INDEX($AJ:$AJ,MATCH($R17,$AK:$AK,1))),"")</f>
        <v/>
      </c>
      <c r="R17" s="8"/>
      <c r="S17" s="65"/>
      <c r="T17" s="15"/>
      <c r="V17" s="92"/>
      <c r="W17" s="91"/>
      <c r="X17" s="91"/>
      <c r="Y17" s="91"/>
      <c r="Z17" s="91"/>
      <c r="AA17" s="79"/>
      <c r="AB17" s="79"/>
      <c r="AC17" s="79"/>
      <c r="AD17" s="96"/>
      <c r="AE17" s="79"/>
      <c r="AF17" s="9"/>
      <c r="AG17" s="9"/>
      <c r="AH17" s="129"/>
      <c r="AJ17" s="4">
        <v>16</v>
      </c>
      <c r="AK17" s="8" t="s">
        <v>17</v>
      </c>
      <c r="AM17" s="2">
        <v>115</v>
      </c>
    </row>
    <row r="18" spans="2:39">
      <c r="B18" s="85" t="str">
        <f>IFERROR(INDEX($AJ:$AJ,MATCH(C18,$AK:$AK,1)),"")</f>
        <v/>
      </c>
      <c r="C18" s="89"/>
      <c r="D18" s="83"/>
      <c r="E18" s="66" t="str">
        <f>IFERROR(INDEX($AJ:$AJ,MATCH(F18,$AK:$AK,1)),"")</f>
        <v/>
      </c>
      <c r="F18" s="119"/>
      <c r="G18" s="132"/>
      <c r="H18" s="122"/>
      <c r="I18" s="131"/>
      <c r="J18" s="130"/>
      <c r="K18" s="124"/>
      <c r="L18" s="8"/>
      <c r="M18" s="68"/>
      <c r="N18" s="123"/>
      <c r="O18" s="8"/>
      <c r="P18" s="65"/>
      <c r="Q18" s="64" t="str">
        <f>IFERROR(IF(COUNTIF(C$13:O$74,R18)&gt;0,INDEX($AM:$AM,MATCH($R18,$AK:$AK,1)),INDEX($AJ:$AJ,MATCH($R18,$AK:$AK,1))),"")</f>
        <v/>
      </c>
      <c r="R18" s="8"/>
      <c r="S18" s="65"/>
      <c r="T18" s="15"/>
      <c r="V18" s="92"/>
      <c r="W18" s="91"/>
      <c r="X18" s="91"/>
      <c r="Y18" s="91"/>
      <c r="Z18" s="91"/>
      <c r="AA18" s="79"/>
      <c r="AB18" s="79"/>
      <c r="AC18" s="79"/>
      <c r="AD18" s="96"/>
      <c r="AE18" s="79"/>
      <c r="AF18" s="9"/>
      <c r="AG18" s="9"/>
      <c r="AH18" s="129"/>
      <c r="AJ18" s="9">
        <v>17</v>
      </c>
      <c r="AK18" s="8" t="s">
        <v>13</v>
      </c>
      <c r="AM18" s="8">
        <v>116</v>
      </c>
    </row>
    <row r="19" spans="2:39">
      <c r="B19" s="66" t="str">
        <f>IFERROR(INDEX($AJ:$AJ,MATCH(C19,$AK:$AK,1)),"")</f>
        <v/>
      </c>
      <c r="C19" s="8"/>
      <c r="D19" s="86"/>
      <c r="E19" s="66" t="str">
        <f>IFERROR(INDEX($AJ:$AJ,MATCH(F19,$AK:$AK,1)),"")</f>
        <v/>
      </c>
      <c r="F19" s="128"/>
      <c r="G19" s="127"/>
      <c r="H19" s="116"/>
      <c r="I19" s="126"/>
      <c r="J19" s="125"/>
      <c r="K19" s="124"/>
      <c r="L19" s="8"/>
      <c r="M19" s="68"/>
      <c r="N19" s="123"/>
      <c r="O19" s="8"/>
      <c r="P19" s="65"/>
      <c r="Q19" s="64" t="str">
        <f>IFERROR(IF(COUNTIF(C$13:O$74,R19)&gt;0,INDEX($AM:$AM,MATCH($R19,$AK:$AK,1)),INDEX($AJ:$AJ,MATCH($R19,$AK:$AK,1))),"")</f>
        <v/>
      </c>
      <c r="R19" s="8"/>
      <c r="S19" s="65"/>
      <c r="T19" s="15"/>
      <c r="V19" s="92"/>
      <c r="W19" s="91"/>
      <c r="X19" s="91"/>
      <c r="Y19" s="91"/>
      <c r="Z19" s="91"/>
      <c r="AA19" s="8"/>
      <c r="AB19" s="79"/>
      <c r="AC19" s="79"/>
      <c r="AD19" s="96"/>
      <c r="AE19" s="79"/>
      <c r="AF19" s="9"/>
      <c r="AG19" s="9"/>
      <c r="AH19" s="78"/>
      <c r="AJ19" s="4">
        <v>18</v>
      </c>
      <c r="AK19" s="8" t="s">
        <v>77</v>
      </c>
      <c r="AM19" s="2">
        <v>117</v>
      </c>
    </row>
    <row r="20" spans="2:39">
      <c r="B20" s="66" t="str">
        <f>IFERROR(INDEX($AJ:$AJ,MATCH(C20,$AK:$AK,1)),"")</f>
        <v/>
      </c>
      <c r="C20" s="8"/>
      <c r="D20" s="65"/>
      <c r="E20" s="85" t="str">
        <f>IFERROR(INDEX($AJ:$AJ,MATCH(F20,$AK:$AK,1)),"")</f>
        <v/>
      </c>
      <c r="F20" s="89"/>
      <c r="G20" s="84"/>
      <c r="H20" s="95"/>
      <c r="I20" s="89"/>
      <c r="J20" s="90"/>
      <c r="K20" s="85"/>
      <c r="L20" s="89"/>
      <c r="M20" s="84"/>
      <c r="N20" s="95"/>
      <c r="O20" s="89"/>
      <c r="P20" s="90"/>
      <c r="Q20" s="64" t="str">
        <f>IFERROR(IF(COUNTIF(C$13:O$74,R20)&gt;0,INDEX($AM:$AM,MATCH($R20,$AK:$AK,1)),INDEX($AJ:$AJ,MATCH($R20,$AK:$AK,1))),"")</f>
        <v/>
      </c>
      <c r="R20" s="8"/>
      <c r="S20" s="65"/>
      <c r="V20" s="92"/>
      <c r="W20" s="91"/>
      <c r="X20" s="91"/>
      <c r="Y20" s="91"/>
      <c r="Z20" s="91"/>
      <c r="AA20" s="79"/>
      <c r="AB20" s="79"/>
      <c r="AC20" s="79"/>
      <c r="AD20" s="96"/>
      <c r="AE20" s="79"/>
      <c r="AF20" s="9"/>
      <c r="AG20" s="79"/>
      <c r="AH20" s="78"/>
      <c r="AJ20" s="9">
        <v>19</v>
      </c>
      <c r="AK20" s="8" t="s">
        <v>72</v>
      </c>
      <c r="AM20" s="8">
        <v>118</v>
      </c>
    </row>
    <row r="21" spans="2:39">
      <c r="B21" s="66" t="str">
        <f>IFERROR(INDEX($AJ:$AJ,MATCH(C21,$AK:$AK,1)),"")</f>
        <v/>
      </c>
      <c r="C21" s="8"/>
      <c r="D21" s="65"/>
      <c r="E21" s="66" t="str">
        <f>IFERROR(INDEX($AJ:$AJ,MATCH(F21,$AK:$AK,1)),"")</f>
        <v/>
      </c>
      <c r="F21" s="8"/>
      <c r="G21" s="120"/>
      <c r="H21" s="122"/>
      <c r="I21" s="8"/>
      <c r="J21" s="118"/>
      <c r="K21" s="121"/>
      <c r="L21" s="8"/>
      <c r="M21" s="120"/>
      <c r="N21" s="119"/>
      <c r="O21" s="8"/>
      <c r="P21" s="118"/>
      <c r="Q21" s="64" t="str">
        <f>IFERROR(IF(COUNTIF(C$13:O$74,R21)&gt;0,INDEX($AM:$AM,MATCH($R21,$AK:$AK,1)),INDEX($AJ:$AJ,MATCH($R21,$AK:$AK,1))),"")</f>
        <v/>
      </c>
      <c r="R21" s="8"/>
      <c r="S21" s="65"/>
      <c r="V21" s="92"/>
      <c r="W21" s="91"/>
      <c r="X21" s="91"/>
      <c r="Y21" s="91"/>
      <c r="Z21" s="91"/>
      <c r="AA21" s="8"/>
      <c r="AB21" s="79"/>
      <c r="AC21" s="79"/>
      <c r="AD21" s="96"/>
      <c r="AE21" s="79"/>
      <c r="AF21" s="79"/>
      <c r="AG21" s="79"/>
      <c r="AH21" s="78"/>
      <c r="AJ21" s="4">
        <v>20</v>
      </c>
      <c r="AK21" s="8" t="s">
        <v>68</v>
      </c>
      <c r="AM21" s="2">
        <v>119</v>
      </c>
    </row>
    <row r="22" spans="2:39">
      <c r="B22" s="85" t="str">
        <f>IFERROR(INDEX($AJ:$AJ,MATCH(C22,$AK:$AK,1)),"")</f>
        <v/>
      </c>
      <c r="C22" s="89"/>
      <c r="D22" s="83"/>
      <c r="E22" s="66" t="str">
        <f>IFERROR(INDEX($AJ:$AJ,MATCH(F22,$AK:$AK,1)),"")</f>
        <v/>
      </c>
      <c r="F22" s="8"/>
      <c r="G22" s="117"/>
      <c r="H22" s="116"/>
      <c r="I22" s="8"/>
      <c r="J22" s="115"/>
      <c r="K22" s="114"/>
      <c r="L22" s="8"/>
      <c r="M22" s="113"/>
      <c r="N22" s="112"/>
      <c r="O22" s="8"/>
      <c r="P22" s="111"/>
      <c r="Q22" s="64" t="str">
        <f>IFERROR(IF(COUNTIF(C$13:O$74,R22)&gt;0,INDEX($AM:$AM,MATCH($R22,$AK:$AK,1)),INDEX($AJ:$AJ,MATCH($R22,$AK:$AK,1))),"")</f>
        <v/>
      </c>
      <c r="R22" s="8"/>
      <c r="S22" s="65"/>
      <c r="T22" s="15"/>
      <c r="V22" s="92"/>
      <c r="W22" s="91"/>
      <c r="X22" s="91"/>
      <c r="Y22" s="91"/>
      <c r="Z22" s="91"/>
      <c r="AA22" s="79"/>
      <c r="AB22" s="79"/>
      <c r="AC22" s="79"/>
      <c r="AD22" s="96"/>
      <c r="AE22" s="79"/>
      <c r="AF22" s="79"/>
      <c r="AG22" s="79"/>
      <c r="AH22" s="78"/>
      <c r="AJ22" s="9">
        <v>21</v>
      </c>
      <c r="AK22" s="8" t="s">
        <v>64</v>
      </c>
      <c r="AM22" s="8">
        <v>120</v>
      </c>
    </row>
    <row r="23" spans="2:39">
      <c r="B23" s="66" t="str">
        <f>IFERROR(INDEX($AJ:$AJ,MATCH(C23,$AK:$AK,1)),"")</f>
        <v/>
      </c>
      <c r="C23" s="8"/>
      <c r="D23" s="65"/>
      <c r="E23" s="110" t="str">
        <f>IFERROR(INDEX($AJ:$AJ,MATCH(F23,$AK:$AK,1)),"")</f>
        <v/>
      </c>
      <c r="F23" s="109"/>
      <c r="G23" s="108"/>
      <c r="H23" s="107"/>
      <c r="I23" s="106"/>
      <c r="J23" s="105"/>
      <c r="K23" s="104"/>
      <c r="L23" s="103"/>
      <c r="M23" s="102"/>
      <c r="N23" s="101"/>
      <c r="O23" s="100"/>
      <c r="P23" s="99"/>
      <c r="Q23" s="64" t="str">
        <f>IFERROR(IF(COUNTIF(C$13:O$74,R23)&gt;0,INDEX($AM:$AM,MATCH($R23,$AK:$AK,1)),INDEX($AJ:$AJ,MATCH($R23,$AK:$AK,1))),"")</f>
        <v/>
      </c>
      <c r="R23" s="8"/>
      <c r="S23" s="73"/>
      <c r="T23" s="11"/>
      <c r="V23" s="92"/>
      <c r="W23" s="91"/>
      <c r="X23" s="91"/>
      <c r="Y23" s="91"/>
      <c r="Z23" s="91"/>
      <c r="AA23" s="79"/>
      <c r="AB23" s="79"/>
      <c r="AC23" s="79"/>
      <c r="AD23" s="96"/>
      <c r="AE23" s="79"/>
      <c r="AF23" s="79"/>
      <c r="AG23" s="79"/>
      <c r="AH23" s="78"/>
      <c r="AJ23" s="4">
        <v>22</v>
      </c>
      <c r="AK23" s="8" t="s">
        <v>60</v>
      </c>
      <c r="AM23" s="2">
        <v>121</v>
      </c>
    </row>
    <row r="24" spans="2:39">
      <c r="B24" s="66" t="str">
        <f>IFERROR(INDEX($AJ:$AJ,MATCH(C24,$AK:$AK,1)),"")</f>
        <v/>
      </c>
      <c r="C24" s="8"/>
      <c r="D24" s="65"/>
      <c r="E24" s="85" t="str">
        <f>IFERROR(INDEX($AJ:$AJ,MATCH(F24,$AK:$AK,1)),"")</f>
        <v/>
      </c>
      <c r="F24" s="89"/>
      <c r="G24" s="90"/>
      <c r="H24" s="85"/>
      <c r="I24" s="89"/>
      <c r="J24" s="90"/>
      <c r="K24" s="85"/>
      <c r="L24" s="89"/>
      <c r="M24" s="98"/>
      <c r="N24" s="85"/>
      <c r="O24" s="89"/>
      <c r="P24" s="88"/>
      <c r="Q24" s="64" t="str">
        <f>IFERROR(IF(COUNTIF(C$13:O$74,R24)&gt;0,INDEX($AM:$AM,MATCH($R24,$AK:$AK,1)),INDEX($AJ:$AJ,MATCH($R24,$AK:$AK,1))),"")</f>
        <v/>
      </c>
      <c r="R24" s="8"/>
      <c r="S24" s="73"/>
      <c r="V24" s="92"/>
      <c r="W24" s="91"/>
      <c r="X24" s="91"/>
      <c r="Y24" s="91"/>
      <c r="Z24" s="91"/>
      <c r="AA24" s="79"/>
      <c r="AB24" s="79"/>
      <c r="AC24" s="79"/>
      <c r="AD24" s="96"/>
      <c r="AE24" s="79"/>
      <c r="AF24" s="79"/>
      <c r="AG24" s="79"/>
      <c r="AH24" s="78"/>
      <c r="AJ24" s="9">
        <v>23</v>
      </c>
      <c r="AK24" s="8" t="s">
        <v>56</v>
      </c>
      <c r="AM24" s="8">
        <v>122</v>
      </c>
    </row>
    <row r="25" spans="2:39">
      <c r="B25" s="95" t="str">
        <f>IFERROR(INDEX($AJ:$AJ,MATCH(C25,$AK:$AK,1)),"")</f>
        <v/>
      </c>
      <c r="C25" s="89"/>
      <c r="D25" s="83"/>
      <c r="E25" s="66" t="str">
        <f>IFERROR(INDEX($AJ:$AJ,MATCH(F25,$AK:$AK,1)),"")</f>
        <v/>
      </c>
      <c r="F25" s="8"/>
      <c r="G25" s="97"/>
      <c r="H25" s="66" t="str">
        <f>IFERROR(INDEX($AJ:$AJ,MATCH(I25,$AK:$AK,1)),"")</f>
        <v/>
      </c>
      <c r="I25" s="8"/>
      <c r="J25" s="87"/>
      <c r="K25" s="66" t="str">
        <f>IFERROR(INDEX($AJ:$AJ,MATCH(L25,$AK:$AK,1)),"")</f>
        <v/>
      </c>
      <c r="L25" s="8"/>
      <c r="M25" s="97"/>
      <c r="N25" s="66" t="str">
        <f>IFERROR(INDEX($AJ:$AJ,MATCH(O25,$AK:$AK,1)),"")</f>
        <v/>
      </c>
      <c r="O25" s="8"/>
      <c r="P25" s="87"/>
      <c r="Q25" s="64" t="str">
        <f>IFERROR(IF(COUNTIF(C$13:O$74,R25)&gt;0,INDEX($AM:$AM,MATCH($R25,$AK:$AK,1)),INDEX($AJ:$AJ,MATCH($R25,$AK:$AK,1))),"")</f>
        <v/>
      </c>
      <c r="R25" s="8"/>
      <c r="S25" s="73"/>
      <c r="T25" s="13"/>
      <c r="V25" s="92"/>
      <c r="W25" s="91"/>
      <c r="X25" s="91"/>
      <c r="Y25" s="91"/>
      <c r="Z25" s="91"/>
      <c r="AA25" s="96"/>
      <c r="AB25" s="79"/>
      <c r="AC25" s="79"/>
      <c r="AD25" s="96"/>
      <c r="AE25" s="79"/>
      <c r="AF25" s="79"/>
      <c r="AG25" s="79"/>
      <c r="AH25" s="78"/>
      <c r="AJ25" s="4">
        <v>24</v>
      </c>
      <c r="AK25" s="8" t="s">
        <v>52</v>
      </c>
      <c r="AM25" s="2">
        <v>123</v>
      </c>
    </row>
    <row r="26" spans="2:39">
      <c r="B26" s="66" t="str">
        <f>IFERROR(INDEX($AJ:$AJ,MATCH(C26,$AK:$AK,1)),"")</f>
        <v/>
      </c>
      <c r="C26" s="8"/>
      <c r="D26" s="65"/>
      <c r="E26" s="66" t="str">
        <f>IFERROR(INDEX($AJ:$AJ,MATCH(F26,$AK:$AK,1)),"")</f>
        <v/>
      </c>
      <c r="F26" s="8"/>
      <c r="G26" s="65"/>
      <c r="H26" s="66" t="str">
        <f>IFERROR(INDEX($AJ:$AJ,MATCH(I26,$AK:$AK,1)),"")</f>
        <v/>
      </c>
      <c r="I26" s="8"/>
      <c r="J26" s="87"/>
      <c r="K26" s="66" t="str">
        <f>IFERROR(INDEX($AJ:$AJ,MATCH(L26,$AK:$AK,1)),"")</f>
        <v/>
      </c>
      <c r="L26" s="8"/>
      <c r="M26" s="65"/>
      <c r="N26" s="66" t="str">
        <f>IFERROR(INDEX($AJ:$AJ,MATCH(O26,$AK:$AK,1)),"")</f>
        <v/>
      </c>
      <c r="O26" s="8"/>
      <c r="P26" s="87"/>
      <c r="Q26" s="64" t="str">
        <f>IFERROR(IF(COUNTIF(C$13:O$74,R26)&gt;0,INDEX($AM:$AM,MATCH($R26,$AK:$AK,1)),INDEX($AJ:$AJ,MATCH($R26,$AK:$AK,1))),"")</f>
        <v/>
      </c>
      <c r="R26" s="8"/>
      <c r="S26" s="73"/>
      <c r="T26" s="13"/>
      <c r="V26" s="92"/>
      <c r="W26" s="91"/>
      <c r="X26" s="96"/>
      <c r="Y26" s="91"/>
      <c r="Z26" s="91"/>
      <c r="AA26" s="79"/>
      <c r="AB26" s="79"/>
      <c r="AC26" s="79"/>
      <c r="AD26" s="79"/>
      <c r="AE26" s="79"/>
      <c r="AF26" s="79"/>
      <c r="AG26" s="79"/>
      <c r="AH26" s="78"/>
      <c r="AJ26" s="9">
        <v>25</v>
      </c>
      <c r="AK26" s="9" t="s">
        <v>48</v>
      </c>
      <c r="AM26" s="8">
        <v>124</v>
      </c>
    </row>
    <row r="27" spans="2:39">
      <c r="B27" s="66" t="str">
        <f>IFERROR(INDEX($AJ:$AJ,MATCH(C27,$AK:$AK,1)),"")</f>
        <v/>
      </c>
      <c r="C27" s="8"/>
      <c r="D27" s="73"/>
      <c r="E27" s="66" t="str">
        <f>IFERROR(INDEX($AJ:$AJ,MATCH(F27,$AK:$AK,1)),"")</f>
        <v/>
      </c>
      <c r="F27" s="8"/>
      <c r="G27" s="65"/>
      <c r="H27" s="66" t="str">
        <f>IFERROR(INDEX($AJ:$AJ,MATCH(I27,$AK:$AK,1)),"")</f>
        <v/>
      </c>
      <c r="I27" s="8"/>
      <c r="J27" s="87"/>
      <c r="K27" s="66" t="str">
        <f>IFERROR(INDEX($AJ:$AJ,MATCH(L27,$AK:$AK,1)),"")</f>
        <v/>
      </c>
      <c r="L27" s="8"/>
      <c r="M27" s="65"/>
      <c r="N27" s="66" t="str">
        <f>IFERROR(INDEX($AJ:$AJ,MATCH(O27,$AK:$AK,1)),"")</f>
        <v/>
      </c>
      <c r="O27" s="8"/>
      <c r="P27" s="87"/>
      <c r="Q27" s="64" t="str">
        <f>IFERROR(IF(COUNTIF(C$13:O$74,R27)&gt;0,INDEX($AM:$AM,MATCH($R27,$AK:$AK,1)),INDEX($AJ:$AJ,MATCH($R27,$AK:$AK,1))),"")</f>
        <v/>
      </c>
      <c r="R27" s="8"/>
      <c r="S27" s="73"/>
      <c r="T27" s="13"/>
      <c r="V27" s="92"/>
      <c r="W27" s="91"/>
      <c r="X27" s="91"/>
      <c r="Y27" s="91"/>
      <c r="Z27" s="91"/>
      <c r="AA27" s="79"/>
      <c r="AB27" s="79"/>
      <c r="AC27" s="79"/>
      <c r="AD27" s="79"/>
      <c r="AE27" s="79"/>
      <c r="AF27" s="79"/>
      <c r="AG27" s="79"/>
      <c r="AH27" s="78"/>
      <c r="AJ27" s="4">
        <v>26</v>
      </c>
      <c r="AK27" s="8" t="s">
        <v>44</v>
      </c>
      <c r="AM27" s="2">
        <v>125</v>
      </c>
    </row>
    <row r="28" spans="2:39">
      <c r="B28" s="85"/>
      <c r="C28" s="89"/>
      <c r="D28" s="83"/>
      <c r="E28" s="66" t="str">
        <f>IFERROR(INDEX($AJ:$AJ,MATCH(F28,$AK:$AK,1)),"")</f>
        <v/>
      </c>
      <c r="F28" s="8"/>
      <c r="G28" s="65"/>
      <c r="H28" s="66" t="str">
        <f>IFERROR(INDEX($AJ:$AJ,MATCH(I28,$AK:$AK,1)),"")</f>
        <v/>
      </c>
      <c r="I28" s="8"/>
      <c r="J28" s="87"/>
      <c r="K28" s="66" t="str">
        <f>IFERROR(INDEX($AJ:$AJ,MATCH(L28,$AK:$AK,1)),"")</f>
        <v/>
      </c>
      <c r="L28" s="8"/>
      <c r="M28" s="65"/>
      <c r="N28" s="66" t="str">
        <f>IFERROR(INDEX($AJ:$AJ,MATCH(O28,$AK:$AK,1)),"")</f>
        <v/>
      </c>
      <c r="O28" s="8"/>
      <c r="P28" s="87"/>
      <c r="Q28" s="64" t="str">
        <f>IFERROR(IF(COUNTIF(C$13:O$74,R28)&gt;0,INDEX($AM:$AM,MATCH($R28,$AK:$AK,1)),INDEX($AJ:$AJ,MATCH($R28,$AK:$AK,1))),"")</f>
        <v/>
      </c>
      <c r="R28" s="8"/>
      <c r="S28" s="73"/>
      <c r="T28" s="13"/>
      <c r="V28" s="92"/>
      <c r="W28" s="91"/>
      <c r="X28" s="91"/>
      <c r="Y28" s="91"/>
      <c r="Z28" s="91"/>
      <c r="AA28" s="79"/>
      <c r="AB28" s="79"/>
      <c r="AC28" s="79"/>
      <c r="AD28" s="79"/>
      <c r="AE28" s="79"/>
      <c r="AF28" s="79"/>
      <c r="AG28" s="79"/>
      <c r="AH28" s="78"/>
      <c r="AJ28" s="9">
        <v>27</v>
      </c>
      <c r="AK28" s="8" t="s">
        <v>40</v>
      </c>
      <c r="AM28" s="8">
        <v>126</v>
      </c>
    </row>
    <row r="29" spans="2:39">
      <c r="B29" s="66" t="str">
        <f>IFERROR(INDEX($AJ:$AJ,MATCH(C29,$AK:$AK,1)),"")</f>
        <v/>
      </c>
      <c r="C29" s="8"/>
      <c r="D29" s="65"/>
      <c r="E29" s="66" t="str">
        <f>IFERROR(INDEX($AJ:$AJ,MATCH(F29,$AK:$AK,1)),"")</f>
        <v/>
      </c>
      <c r="F29" s="8"/>
      <c r="G29" s="65"/>
      <c r="H29" s="66" t="str">
        <f>IFERROR(INDEX($AJ:$AJ,MATCH(I29,$AK:$AK,1)),"")</f>
        <v/>
      </c>
      <c r="I29" s="8"/>
      <c r="J29" s="87"/>
      <c r="K29" s="66" t="str">
        <f>IFERROR(INDEX($AJ:$AJ,MATCH(L29,$AK:$AK,1)),"")</f>
        <v/>
      </c>
      <c r="L29" s="8"/>
      <c r="M29" s="65"/>
      <c r="N29" s="66" t="str">
        <f>IFERROR(INDEX($AJ:$AJ,MATCH(O29,$AK:$AK,1)),"")</f>
        <v/>
      </c>
      <c r="O29" s="8"/>
      <c r="P29" s="87"/>
      <c r="Q29" s="64" t="str">
        <f>IFERROR(IF(COUNTIF(C$13:O$74,R29)&gt;0,INDEX($AM:$AM,MATCH($R29,$AK:$AK,1)),INDEX($AJ:$AJ,MATCH($R29,$AK:$AK,1))),"")</f>
        <v/>
      </c>
      <c r="R29" s="8"/>
      <c r="S29" s="73"/>
      <c r="T29" s="13"/>
      <c r="V29" s="92"/>
      <c r="W29" s="91"/>
      <c r="X29" s="91"/>
      <c r="Y29" s="91"/>
      <c r="Z29" s="91"/>
      <c r="AA29" s="79"/>
      <c r="AB29" s="79"/>
      <c r="AC29" s="79"/>
      <c r="AD29" s="79"/>
      <c r="AE29" s="79"/>
      <c r="AF29" s="79"/>
      <c r="AG29" s="79"/>
      <c r="AH29" s="78"/>
      <c r="AJ29" s="4">
        <v>28</v>
      </c>
      <c r="AK29" s="8" t="s">
        <v>36</v>
      </c>
      <c r="AM29" s="2">
        <v>127</v>
      </c>
    </row>
    <row r="30" spans="2:39">
      <c r="B30" s="66" t="str">
        <f>IFERROR(INDEX($AJ:$AJ,MATCH(C30,$AK:$AK,1)),"")</f>
        <v/>
      </c>
      <c r="C30" s="8"/>
      <c r="D30" s="65"/>
      <c r="E30" s="66" t="str">
        <f>IFERROR(INDEX($AJ:$AJ,MATCH(F30,$AK:$AK,1)),"")</f>
        <v/>
      </c>
      <c r="F30" s="8"/>
      <c r="G30" s="65"/>
      <c r="H30" s="66" t="str">
        <f>IFERROR(INDEX($AJ:$AJ,MATCH(I30,$AK:$AK,1)),"")</f>
        <v/>
      </c>
      <c r="I30" s="8"/>
      <c r="J30" s="87"/>
      <c r="K30" s="66" t="str">
        <f>IFERROR(INDEX($AJ:$AJ,MATCH(L30,$AK:$AK,1)),"")</f>
        <v/>
      </c>
      <c r="L30" s="8"/>
      <c r="M30" s="65"/>
      <c r="N30" s="66" t="str">
        <f>IFERROR(INDEX($AJ:$AJ,MATCH(O30,$AK:$AK,1)),"")</f>
        <v/>
      </c>
      <c r="O30" s="8"/>
      <c r="P30" s="87"/>
      <c r="Q30" s="64" t="str">
        <f>IFERROR(IF(COUNTIF(C$13:O$74,R30)&gt;0,INDEX($AM:$AM,MATCH($R30,$AK:$AK,1)),INDEX($AJ:$AJ,MATCH($R30,$AK:$AK,1))),"")</f>
        <v/>
      </c>
      <c r="R30" s="8"/>
      <c r="S30" s="73"/>
      <c r="T30" s="13"/>
      <c r="V30" s="92"/>
      <c r="W30" s="91"/>
      <c r="X30" s="91"/>
      <c r="Y30" s="91"/>
      <c r="Z30" s="91"/>
      <c r="AA30" s="79"/>
      <c r="AB30" s="79"/>
      <c r="AC30" s="79"/>
      <c r="AD30" s="79"/>
      <c r="AE30" s="79"/>
      <c r="AF30" s="79"/>
      <c r="AG30" s="79"/>
      <c r="AH30" s="78"/>
      <c r="AJ30" s="9">
        <v>29</v>
      </c>
      <c r="AK30" s="9" t="s">
        <v>32</v>
      </c>
      <c r="AM30" s="8">
        <v>128</v>
      </c>
    </row>
    <row r="31" spans="2:39">
      <c r="B31" s="66" t="str">
        <f>IFERROR(INDEX($AJ:$AJ,MATCH(C31,$AK:$AK,1)),"")</f>
        <v/>
      </c>
      <c r="C31" s="8"/>
      <c r="D31" s="65"/>
      <c r="E31" s="85"/>
      <c r="F31" s="89"/>
      <c r="G31" s="90"/>
      <c r="H31" s="85"/>
      <c r="I31" s="89"/>
      <c r="J31" s="89"/>
      <c r="K31" s="85"/>
      <c r="L31" s="89"/>
      <c r="M31" s="90"/>
      <c r="N31" s="85"/>
      <c r="O31" s="89"/>
      <c r="P31" s="88"/>
      <c r="Q31" s="64" t="str">
        <f>IFERROR(IF(COUNTIF(C$13:O$74,R31)&gt;0,INDEX($AM:$AM,MATCH($R31,$AK:$AK,1)),INDEX($AJ:$AJ,MATCH($R31,$AK:$AK,1))),"")</f>
        <v/>
      </c>
      <c r="R31" s="8"/>
      <c r="S31" s="65"/>
      <c r="T31" s="13"/>
      <c r="V31" s="92"/>
      <c r="W31" s="91"/>
      <c r="X31" s="91"/>
      <c r="Y31" s="91"/>
      <c r="Z31" s="91"/>
      <c r="AA31" s="79"/>
      <c r="AB31" s="79"/>
      <c r="AC31" s="79"/>
      <c r="AD31" s="79"/>
      <c r="AE31" s="79"/>
      <c r="AF31" s="79"/>
      <c r="AG31" s="79"/>
      <c r="AH31" s="78"/>
      <c r="AJ31" s="4">
        <v>30</v>
      </c>
      <c r="AK31" s="8" t="s">
        <v>28</v>
      </c>
      <c r="AM31" s="2">
        <v>129</v>
      </c>
    </row>
    <row r="32" spans="2:39">
      <c r="B32" s="95"/>
      <c r="C32" s="89"/>
      <c r="D32" s="83"/>
      <c r="E32" s="66" t="str">
        <f>IFERROR(INDEX($AJ:$AJ,MATCH(F32,$AK:$AK,1)),"")</f>
        <v/>
      </c>
      <c r="F32" s="8"/>
      <c r="G32" s="65"/>
      <c r="H32" s="66" t="str">
        <f>IFERROR(INDEX($AJ:$AJ,MATCH(I32,$AK:$AK,1)),"")</f>
        <v/>
      </c>
      <c r="I32" s="8"/>
      <c r="J32" s="87"/>
      <c r="K32" s="66" t="str">
        <f>IFERROR(INDEX($AJ:$AJ,MATCH(L32,$AK:$AK,1)),"")</f>
        <v/>
      </c>
      <c r="L32" s="8"/>
      <c r="M32" s="65"/>
      <c r="N32" s="66" t="str">
        <f>IFERROR(INDEX($AJ:$AJ,MATCH(O32,$AK:$AK,1)),"")</f>
        <v/>
      </c>
      <c r="O32" s="8"/>
      <c r="P32" s="87"/>
      <c r="Q32" s="64" t="str">
        <f>IFERROR(IF(COUNTIF(C$13:O$74,R32)&gt;0,INDEX($AM:$AM,MATCH($R32,$AK:$AK,1)),INDEX($AJ:$AJ,MATCH($R32,$AK:$AK,1))),"")</f>
        <v/>
      </c>
      <c r="R32" s="8"/>
      <c r="S32" s="73"/>
      <c r="T32" s="13"/>
      <c r="V32" s="92"/>
      <c r="W32" s="91"/>
      <c r="X32" s="91"/>
      <c r="Y32" s="91"/>
      <c r="Z32" s="91"/>
      <c r="AA32" s="79"/>
      <c r="AB32" s="79"/>
      <c r="AC32" s="79"/>
      <c r="AD32" s="79"/>
      <c r="AE32" s="79"/>
      <c r="AF32" s="79"/>
      <c r="AG32" s="79"/>
      <c r="AH32" s="78"/>
      <c r="AJ32" s="9">
        <v>31</v>
      </c>
      <c r="AK32" s="8" t="s">
        <v>24</v>
      </c>
      <c r="AM32" s="8">
        <v>130</v>
      </c>
    </row>
    <row r="33" spans="2:39">
      <c r="B33" s="66" t="str">
        <f>IFERROR(INDEX($AJ:$AJ,MATCH(C33,$AK:$AK,1)),"")</f>
        <v/>
      </c>
      <c r="C33" s="8"/>
      <c r="D33" s="65"/>
      <c r="E33" s="66" t="str">
        <f>IFERROR(INDEX($AJ:$AJ,MATCH(F33,$AK:$AK,1)),"")</f>
        <v/>
      </c>
      <c r="F33" s="8"/>
      <c r="G33" s="65"/>
      <c r="H33" s="66" t="str">
        <f>IFERROR(INDEX($AJ:$AJ,MATCH(I33,$AK:$AK,1)),"")</f>
        <v/>
      </c>
      <c r="I33" s="8"/>
      <c r="J33" s="87"/>
      <c r="K33" s="66" t="str">
        <f>IFERROR(INDEX($AJ:$AJ,MATCH(L33,$AK:$AK,1)),"")</f>
        <v/>
      </c>
      <c r="L33" s="8"/>
      <c r="M33" s="65"/>
      <c r="N33" s="66" t="str">
        <f>IFERROR(INDEX($AJ:$AJ,MATCH(O33,$AK:$AK,1)),"")</f>
        <v/>
      </c>
      <c r="O33" s="8"/>
      <c r="P33" s="87"/>
      <c r="Q33" s="64" t="str">
        <f>IFERROR(IF(COUNTIF(C$13:O$74,R33)&gt;0,INDEX($AM:$AM,MATCH($R33,$AK:$AK,1)),INDEX($AJ:$AJ,MATCH($R33,$AK:$AK,1))),"")</f>
        <v/>
      </c>
      <c r="R33" s="8"/>
      <c r="S33" s="73"/>
      <c r="T33" s="13"/>
      <c r="V33" s="92"/>
      <c r="W33" s="91"/>
      <c r="X33" s="91"/>
      <c r="Y33" s="91"/>
      <c r="Z33" s="91"/>
      <c r="AA33" s="79"/>
      <c r="AB33" s="79"/>
      <c r="AC33" s="79"/>
      <c r="AD33" s="79"/>
      <c r="AE33" s="79"/>
      <c r="AF33" s="79"/>
      <c r="AG33" s="79"/>
      <c r="AH33" s="78"/>
      <c r="AJ33" s="4">
        <v>32</v>
      </c>
      <c r="AK33" s="8" t="s">
        <v>20</v>
      </c>
      <c r="AM33" s="2">
        <v>131</v>
      </c>
    </row>
    <row r="34" spans="2:39">
      <c r="B34" s="66" t="str">
        <f>IFERROR(INDEX($AJ:$AJ,MATCH(C34,$AK:$AK,1)),"")</f>
        <v/>
      </c>
      <c r="C34" s="8"/>
      <c r="D34" s="65"/>
      <c r="E34" s="66" t="str">
        <f>IFERROR(INDEX($AJ:$AJ,MATCH(F34,$AK:$AK,1)),"")</f>
        <v/>
      </c>
      <c r="F34" s="8"/>
      <c r="G34" s="65"/>
      <c r="H34" s="66" t="str">
        <f>IFERROR(INDEX($AJ:$AJ,MATCH(I34,$AK:$AK,1)),"")</f>
        <v/>
      </c>
      <c r="I34" s="8"/>
      <c r="J34" s="87"/>
      <c r="K34" s="66" t="str">
        <f>IFERROR(INDEX($AJ:$AJ,MATCH(L34,$AK:$AK,1)),"")</f>
        <v/>
      </c>
      <c r="L34" s="8"/>
      <c r="M34" s="65"/>
      <c r="N34" s="66" t="str">
        <f>IFERROR(INDEX($AJ:$AJ,MATCH(O34,$AK:$AK,1)),"")</f>
        <v/>
      </c>
      <c r="O34" s="8"/>
      <c r="P34" s="87"/>
      <c r="Q34" s="64" t="str">
        <f>IFERROR(IF(COUNTIF(C$13:O$74,R34)&gt;0,INDEX($AM:$AM,MATCH($R34,$AK:$AK,1)),INDEX($AJ:$AJ,MATCH($R34,$AK:$AK,1))),"")</f>
        <v/>
      </c>
      <c r="R34" s="8"/>
      <c r="S34" s="73"/>
      <c r="V34" s="92"/>
      <c r="W34" s="91"/>
      <c r="X34" s="91"/>
      <c r="Y34" s="91"/>
      <c r="Z34" s="91"/>
      <c r="AA34" s="79"/>
      <c r="AB34" s="79"/>
      <c r="AC34" s="79"/>
      <c r="AD34" s="79"/>
      <c r="AE34" s="79"/>
      <c r="AF34" s="79"/>
      <c r="AG34" s="79"/>
      <c r="AH34" s="78"/>
      <c r="AJ34" s="9">
        <v>33</v>
      </c>
      <c r="AK34" s="8" t="s">
        <v>16</v>
      </c>
      <c r="AM34" s="8">
        <v>132</v>
      </c>
    </row>
    <row r="35" spans="2:39">
      <c r="B35" s="85"/>
      <c r="C35" s="84"/>
      <c r="D35" s="83"/>
      <c r="E35" s="66" t="str">
        <f>IFERROR(INDEX($AJ:$AJ,MATCH(F35,$AK:$AK,1)),"")</f>
        <v/>
      </c>
      <c r="F35" s="8"/>
      <c r="G35" s="65"/>
      <c r="H35" s="66" t="str">
        <f>IFERROR(INDEX($AJ:$AJ,MATCH(I35,$AK:$AK,1)),"")</f>
        <v/>
      </c>
      <c r="I35" s="8"/>
      <c r="J35" s="87"/>
      <c r="K35" s="66" t="str">
        <f>IFERROR(INDEX($AJ:$AJ,MATCH(L35,$AK:$AK,1)),"")</f>
        <v/>
      </c>
      <c r="L35" s="8"/>
      <c r="M35" s="65"/>
      <c r="N35" s="66" t="str">
        <f>IFERROR(INDEX($AJ:$AJ,MATCH(O35,$AK:$AK,1)),"")</f>
        <v/>
      </c>
      <c r="O35" s="8"/>
      <c r="P35" s="87"/>
      <c r="Q35" s="64" t="str">
        <f>IFERROR(IF(COUNTIF(C$13:O$74,R35)&gt;0,INDEX($AM:$AM,MATCH($R35,$AK:$AK,1)),INDEX($AJ:$AJ,MATCH($R35,$AK:$AK,1))),"")</f>
        <v/>
      </c>
      <c r="R35" s="8"/>
      <c r="S35" s="65"/>
      <c r="T35" s="13"/>
      <c r="V35" s="92"/>
      <c r="W35" s="91"/>
      <c r="X35" s="91"/>
      <c r="Y35" s="91"/>
      <c r="Z35" s="91"/>
      <c r="AA35" s="79"/>
      <c r="AB35" s="79"/>
      <c r="AC35" s="79"/>
      <c r="AD35" s="79"/>
      <c r="AE35" s="79"/>
      <c r="AF35" s="79"/>
      <c r="AG35" s="79"/>
      <c r="AH35" s="78"/>
      <c r="AJ35" s="4">
        <v>34</v>
      </c>
      <c r="AK35" s="8" t="s">
        <v>12</v>
      </c>
      <c r="AM35" s="2">
        <v>133</v>
      </c>
    </row>
    <row r="36" spans="2:39">
      <c r="B36" s="66" t="str">
        <f>IFERROR(INDEX($AJ:$AJ,MATCH(C36,$AK:$AK,1)),"")</f>
        <v/>
      </c>
      <c r="C36" s="8"/>
      <c r="D36" s="65"/>
      <c r="E36" s="66" t="str">
        <f>IFERROR(INDEX($AJ:$AJ,MATCH(F36,$AK:$AK,1)),"")</f>
        <v/>
      </c>
      <c r="F36" s="8"/>
      <c r="G36" s="65"/>
      <c r="H36" s="66" t="str">
        <f>IFERROR(INDEX($AJ:$AJ,MATCH(I36,$AK:$AK,1)),"")</f>
        <v/>
      </c>
      <c r="I36" s="8"/>
      <c r="J36" s="87"/>
      <c r="K36" s="66" t="str">
        <f>IFERROR(INDEX($AJ:$AJ,MATCH(L36,$AK:$AK,1)),"")</f>
        <v/>
      </c>
      <c r="L36" s="8"/>
      <c r="M36" s="65"/>
      <c r="N36" s="66" t="str">
        <f>IFERROR(INDEX($AJ:$AJ,MATCH(O36,$AK:$AK,1)),"")</f>
        <v/>
      </c>
      <c r="O36" s="8"/>
      <c r="P36" s="87"/>
      <c r="Q36" s="64" t="str">
        <f>IFERROR(IF(COUNTIF(C$13:O$74,R36)&gt;0,INDEX($AM:$AM,MATCH($R36,$AK:$AK,1)),INDEX($AJ:$AJ,MATCH($R36,$AK:$AK,1))),"")</f>
        <v/>
      </c>
      <c r="R36" s="8"/>
      <c r="S36" s="65"/>
      <c r="V36" s="92"/>
      <c r="W36" s="91"/>
      <c r="X36" s="91"/>
      <c r="Y36" s="91"/>
      <c r="Z36" s="91"/>
      <c r="AA36" s="79"/>
      <c r="AB36" s="79"/>
      <c r="AC36" s="79"/>
      <c r="AD36" s="79"/>
      <c r="AE36" s="79"/>
      <c r="AF36" s="79"/>
      <c r="AG36" s="79"/>
      <c r="AH36" s="78"/>
      <c r="AJ36" s="9">
        <v>35</v>
      </c>
      <c r="AK36" s="8" t="s">
        <v>9</v>
      </c>
      <c r="AM36" s="8">
        <v>134</v>
      </c>
    </row>
    <row r="37" spans="2:39">
      <c r="B37" s="66" t="str">
        <f>IFERROR(INDEX($AJ:$AJ,MATCH(C37,$AK:$AK,1)),"")</f>
        <v/>
      </c>
      <c r="C37" s="8"/>
      <c r="D37" s="94"/>
      <c r="E37" s="66" t="str">
        <f>IFERROR(INDEX($AJ:$AJ,MATCH(F37,$AK:$AK,1)),"")</f>
        <v/>
      </c>
      <c r="F37" s="8"/>
      <c r="G37" s="65"/>
      <c r="H37" s="66" t="str">
        <f>IFERROR(INDEX($AJ:$AJ,MATCH(I37,$AK:$AK,1)),"")</f>
        <v/>
      </c>
      <c r="I37" s="8"/>
      <c r="J37" s="87"/>
      <c r="K37" s="66" t="str">
        <f>IFERROR(INDEX($AJ:$AJ,MATCH(L37,$AK:$AK,1)),"")</f>
        <v/>
      </c>
      <c r="L37" s="8"/>
      <c r="M37" s="65"/>
      <c r="N37" s="66" t="str">
        <f>IFERROR(INDEX($AJ:$AJ,MATCH(O37,$AK:$AK,1)),"")</f>
        <v/>
      </c>
      <c r="O37" s="8"/>
      <c r="P37" s="87"/>
      <c r="Q37" s="64" t="str">
        <f>IFERROR(IF(COUNTIF(C$13:O$74,R37)&gt;0,INDEX($AM:$AM,MATCH($R37,$AK:$AK,1)),INDEX($AJ:$AJ,MATCH($R37,$AK:$AK,1))),"")</f>
        <v/>
      </c>
      <c r="R37" s="8"/>
      <c r="S37" s="65"/>
      <c r="V37" s="92"/>
      <c r="W37" s="91"/>
      <c r="X37" s="91"/>
      <c r="Y37" s="91"/>
      <c r="Z37" s="91"/>
      <c r="AA37" s="79"/>
      <c r="AB37" s="79"/>
      <c r="AC37" s="79"/>
      <c r="AD37" s="79"/>
      <c r="AE37" s="79"/>
      <c r="AF37" s="79"/>
      <c r="AG37" s="79"/>
      <c r="AH37" s="78"/>
      <c r="AJ37" s="4">
        <v>36</v>
      </c>
      <c r="AK37" s="8" t="s">
        <v>7</v>
      </c>
      <c r="AM37" s="2">
        <v>135</v>
      </c>
    </row>
    <row r="38" spans="2:39">
      <c r="B38" s="66" t="str">
        <f>IFERROR(INDEX($AJ:$AJ,MATCH(C38,$AK:$AK,1)),"")</f>
        <v/>
      </c>
      <c r="C38" s="8"/>
      <c r="D38" s="94"/>
      <c r="E38" s="85"/>
      <c r="F38" s="89"/>
      <c r="G38" s="90"/>
      <c r="H38" s="85"/>
      <c r="I38" s="89"/>
      <c r="J38" s="89"/>
      <c r="K38" s="85"/>
      <c r="L38" s="89"/>
      <c r="M38" s="90"/>
      <c r="N38" s="85"/>
      <c r="O38" s="89"/>
      <c r="P38" s="93"/>
      <c r="Q38" s="64" t="str">
        <f>IFERROR(IF(COUNTIF(C$13:O$74,R38)&gt;0,INDEX($AM:$AM,MATCH($R38,$AK:$AK,1)),INDEX($AJ:$AJ,MATCH($R38,$AK:$AK,1))),"")</f>
        <v/>
      </c>
      <c r="R38" s="8"/>
      <c r="S38" s="81"/>
      <c r="V38" s="92"/>
      <c r="W38" s="79"/>
      <c r="X38" s="91"/>
      <c r="Y38" s="91"/>
      <c r="Z38" s="91"/>
      <c r="AA38" s="79"/>
      <c r="AB38" s="79"/>
      <c r="AC38" s="79"/>
      <c r="AD38" s="79"/>
      <c r="AE38" s="79"/>
      <c r="AF38" s="79"/>
      <c r="AG38" s="79"/>
      <c r="AH38" s="78"/>
      <c r="AJ38" s="9">
        <v>37</v>
      </c>
      <c r="AK38" s="8" t="s">
        <v>5</v>
      </c>
      <c r="AM38" s="8">
        <v>136</v>
      </c>
    </row>
    <row r="39" spans="2:39">
      <c r="B39" s="66" t="str">
        <f>IFERROR(INDEX($AJ:$AJ,MATCH(C39,$AK:$AK,1)),"")</f>
        <v/>
      </c>
      <c r="C39" s="8"/>
      <c r="D39" s="65"/>
      <c r="E39" s="66" t="str">
        <f>IFERROR(INDEX($AJ:$AJ,MATCH(F39,$AK:$AK,1)),"")</f>
        <v/>
      </c>
      <c r="F39" s="8"/>
      <c r="G39" s="65"/>
      <c r="H39" s="66" t="str">
        <f>IFERROR(INDEX($AJ:$AJ,MATCH(I39,$AK:$AK,1)),"")</f>
        <v/>
      </c>
      <c r="I39" s="8"/>
      <c r="J39" s="87"/>
      <c r="K39" s="66" t="str">
        <f>IFERROR(INDEX($AJ:$AJ,MATCH(L39,$AK:$AK,1)),"")</f>
        <v/>
      </c>
      <c r="L39" s="8"/>
      <c r="M39" s="65"/>
      <c r="N39" s="66" t="str">
        <f>IFERROR(INDEX($AJ:$AJ,MATCH(O39,$AK:$AK,1)),"")</f>
        <v/>
      </c>
      <c r="O39" s="8"/>
      <c r="P39" s="87"/>
      <c r="Q39" s="64" t="str">
        <f>IFERROR(IF(COUNTIF(C$13:O$74,R39)&gt;0,INDEX($AM:$AM,MATCH($R39,$AK:$AK,1)),INDEX($AJ:$AJ,MATCH($R39,$AK:$AK,1))),"")</f>
        <v/>
      </c>
      <c r="R39" s="8"/>
      <c r="S39" s="81"/>
      <c r="V39" s="80"/>
      <c r="W39" s="79"/>
      <c r="X39" s="91"/>
      <c r="Y39" s="79"/>
      <c r="Z39" s="91"/>
      <c r="AA39" s="79"/>
      <c r="AB39" s="79"/>
      <c r="AC39" s="79"/>
      <c r="AD39" s="79"/>
      <c r="AE39" s="79"/>
      <c r="AF39" s="79"/>
      <c r="AG39" s="79"/>
      <c r="AH39" s="78"/>
      <c r="AJ39" s="4">
        <v>38</v>
      </c>
      <c r="AK39" s="8" t="s">
        <v>3</v>
      </c>
      <c r="AM39" s="2">
        <v>137</v>
      </c>
    </row>
    <row r="40" spans="2:39">
      <c r="B40" s="66" t="str">
        <f>IFERROR(INDEX($AJ:$AJ,MATCH(C40,$AK:$AK,1)),"")</f>
        <v/>
      </c>
      <c r="C40" s="8"/>
      <c r="D40" s="65"/>
      <c r="E40" s="66" t="str">
        <f>IFERROR(INDEX($AJ:$AJ,MATCH(F40,$AK:$AK,1)),"")</f>
        <v/>
      </c>
      <c r="F40" s="8"/>
      <c r="G40" s="65"/>
      <c r="H40" s="66" t="str">
        <f>IFERROR(INDEX($AJ:$AJ,MATCH(I40,$AK:$AK,1)),"")</f>
        <v/>
      </c>
      <c r="I40" s="8"/>
      <c r="J40" s="87"/>
      <c r="K40" s="66" t="str">
        <f>IFERROR(INDEX($AJ:$AJ,MATCH(L40,$AK:$AK,1)),"")</f>
        <v/>
      </c>
      <c r="L40" s="8"/>
      <c r="M40" s="65"/>
      <c r="N40" s="66" t="str">
        <f>IFERROR(INDEX($AJ:$AJ,MATCH(O40,$AK:$AK,1)),"")</f>
        <v/>
      </c>
      <c r="O40" s="8"/>
      <c r="P40" s="87"/>
      <c r="Q40" s="64" t="str">
        <f>IFERROR(IF(COUNTIF(C$13:O$74,R40)&gt;0,INDEX($AM:$AM,MATCH($R40,$AK:$AK,1)),INDEX($AJ:$AJ,MATCH($R40,$AK:$AK,1))),"")</f>
        <v/>
      </c>
      <c r="R40" s="8"/>
      <c r="S40" s="65"/>
      <c r="V40" s="80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8"/>
      <c r="AJ40" s="9">
        <v>39</v>
      </c>
      <c r="AK40" s="8" t="s">
        <v>1</v>
      </c>
      <c r="AM40" s="8">
        <v>138</v>
      </c>
    </row>
    <row r="41" spans="2:39">
      <c r="B41" s="66" t="str">
        <f>IFERROR(INDEX($AJ:$AJ,MATCH(C41,$AK:$AK,1)),"")</f>
        <v/>
      </c>
      <c r="C41" s="8"/>
      <c r="D41" s="73"/>
      <c r="E41" s="66" t="str">
        <f>IFERROR(INDEX($AJ:$AJ,MATCH(F41,$AK:$AK,1)),"")</f>
        <v/>
      </c>
      <c r="F41" s="8"/>
      <c r="G41" s="65"/>
      <c r="H41" s="66" t="str">
        <f>IFERROR(INDEX($AJ:$AJ,MATCH(I41,$AK:$AK,1)),"")</f>
        <v/>
      </c>
      <c r="I41" s="8"/>
      <c r="J41" s="87"/>
      <c r="K41" s="66" t="str">
        <f>IFERROR(INDEX($AJ:$AJ,MATCH(L41,$AK:$AK,1)),"")</f>
        <v/>
      </c>
      <c r="L41" s="8"/>
      <c r="M41" s="65"/>
      <c r="N41" s="66" t="str">
        <f>IFERROR(INDEX($AJ:$AJ,MATCH(O41,$AK:$AK,1)),"")</f>
        <v/>
      </c>
      <c r="O41" s="8"/>
      <c r="P41" s="87"/>
      <c r="Q41" s="64" t="str">
        <f>IFERROR(IF(COUNTIF(C$13:O$74,R41)&gt;0,INDEX($AM:$AM,MATCH($R41,$AK:$AK,1)),INDEX($AJ:$AJ,MATCH($R41,$AK:$AK,1))),"")</f>
        <v/>
      </c>
      <c r="R41" s="8"/>
      <c r="S41" s="65"/>
      <c r="V41" s="80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8"/>
      <c r="AJ41" s="4">
        <v>40</v>
      </c>
      <c r="AK41" s="8" t="s">
        <v>0</v>
      </c>
      <c r="AM41" s="2">
        <v>139</v>
      </c>
    </row>
    <row r="42" spans="2:39">
      <c r="B42" s="66" t="str">
        <f>IFERROR(INDEX($AJ:$AJ,MATCH(C42,$AK:$AK,1)),"")</f>
        <v/>
      </c>
      <c r="C42" s="8"/>
      <c r="D42" s="73"/>
      <c r="E42" s="66" t="str">
        <f>IFERROR(INDEX($AJ:$AJ,MATCH(F42,$AK:$AK,1)),"")</f>
        <v/>
      </c>
      <c r="F42" s="8"/>
      <c r="G42" s="65"/>
      <c r="H42" s="66" t="str">
        <f>IFERROR(INDEX($AJ:$AJ,MATCH(I42,$AK:$AK,1)),"")</f>
        <v/>
      </c>
      <c r="I42" s="8"/>
      <c r="J42" s="87"/>
      <c r="K42" s="66" t="str">
        <f>IFERROR(INDEX($AJ:$AJ,MATCH(L42,$AK:$AK,1)),"")</f>
        <v/>
      </c>
      <c r="L42" s="8"/>
      <c r="M42" s="65"/>
      <c r="N42" s="66" t="str">
        <f>IFERROR(INDEX($AJ:$AJ,MATCH(O42,$AK:$AK,1)),"")</f>
        <v/>
      </c>
      <c r="O42" s="8"/>
      <c r="P42" s="87"/>
      <c r="Q42" s="64" t="str">
        <f>IFERROR(IF(COUNTIF(C$13:O$74,R42)&gt;0,INDEX($AM:$AM,MATCH($R42,$AK:$AK,1)),INDEX($AJ:$AJ,MATCH($R42,$AK:$AK,1))),"")</f>
        <v/>
      </c>
      <c r="R42" s="8"/>
      <c r="S42" s="65"/>
      <c r="V42" s="80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8"/>
      <c r="AJ42" s="9">
        <v>41</v>
      </c>
      <c r="AK42" s="8" t="s">
        <v>76</v>
      </c>
      <c r="AM42" s="8">
        <v>140</v>
      </c>
    </row>
    <row r="43" spans="2:39">
      <c r="B43" s="66" t="str">
        <f>IFERROR(INDEX($AJ:$AJ,MATCH(C43,$AK:$AK,1)),"")</f>
        <v/>
      </c>
      <c r="C43" s="8"/>
      <c r="D43" s="73"/>
      <c r="E43" s="66" t="str">
        <f>IFERROR(INDEX($AJ:$AJ,MATCH(F43,$AK:$AK,1)),"")</f>
        <v/>
      </c>
      <c r="F43" s="8"/>
      <c r="G43" s="65"/>
      <c r="H43" s="66" t="str">
        <f>IFERROR(INDEX($AJ:$AJ,MATCH(I43,$AK:$AK,1)),"")</f>
        <v/>
      </c>
      <c r="I43" s="8"/>
      <c r="J43" s="87"/>
      <c r="K43" s="66" t="str">
        <f>IFERROR(INDEX($AJ:$AJ,MATCH(L43,$AK:$AK,1)),"")</f>
        <v/>
      </c>
      <c r="L43" s="8"/>
      <c r="M43" s="65"/>
      <c r="N43" s="66" t="str">
        <f>IFERROR(INDEX($AJ:$AJ,MATCH(O43,$AK:$AK,1)),"")</f>
        <v/>
      </c>
      <c r="O43" s="8"/>
      <c r="P43" s="87"/>
      <c r="Q43" s="64" t="str">
        <f>IFERROR(IF(COUNTIF(C$13:O$74,R43)&gt;0,INDEX($AM:$AM,MATCH($R43,$AK:$AK,1)),INDEX($AJ:$AJ,MATCH($R43,$AK:$AK,1))),"")</f>
        <v/>
      </c>
      <c r="R43" s="8"/>
      <c r="S43" s="81"/>
      <c r="V43" s="80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8"/>
      <c r="AJ43" s="4">
        <v>42</v>
      </c>
      <c r="AK43" s="8" t="s">
        <v>71</v>
      </c>
      <c r="AM43" s="2">
        <v>141</v>
      </c>
    </row>
    <row r="44" spans="2:39">
      <c r="B44" s="66" t="str">
        <f>IFERROR(INDEX($AJ:$AJ,MATCH(C44,$AK:$AK,1)),"")</f>
        <v/>
      </c>
      <c r="C44" s="8"/>
      <c r="D44" s="73"/>
      <c r="E44" s="66" t="str">
        <f>IFERROR(INDEX($AJ:$AJ,MATCH(F44,$AK:$AK,1)),"")</f>
        <v/>
      </c>
      <c r="F44" s="8"/>
      <c r="G44" s="65"/>
      <c r="H44" s="66" t="str">
        <f>IFERROR(INDEX($AJ:$AJ,MATCH(I44,$AK:$AK,1)),"")</f>
        <v/>
      </c>
      <c r="I44" s="8"/>
      <c r="J44" s="87"/>
      <c r="K44" s="66" t="str">
        <f>IFERROR(INDEX($AJ:$AJ,MATCH(L44,$AK:$AK,1)),"")</f>
        <v/>
      </c>
      <c r="L44" s="8"/>
      <c r="M44" s="65"/>
      <c r="N44" s="66" t="str">
        <f>IFERROR(INDEX($AJ:$AJ,MATCH(O44,$AK:$AK,1)),"")</f>
        <v/>
      </c>
      <c r="O44" s="8"/>
      <c r="P44" s="87"/>
      <c r="Q44" s="64" t="str">
        <f>IFERROR(IF(COUNTIF(C$13:O$74,R44)&gt;0,INDEX($AM:$AM,MATCH($R44,$AK:$AK,1)),INDEX($AJ:$AJ,MATCH($R44,$AK:$AK,1))),"")</f>
        <v/>
      </c>
      <c r="R44" s="8"/>
      <c r="S44" s="65"/>
      <c r="V44" s="80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8"/>
      <c r="AJ44" s="9">
        <v>43</v>
      </c>
      <c r="AK44" s="8" t="s">
        <v>67</v>
      </c>
      <c r="AM44" s="8">
        <v>142</v>
      </c>
    </row>
    <row r="45" spans="2:39">
      <c r="B45" s="66" t="str">
        <f>IFERROR(INDEX($AJ:$AJ,MATCH(C45,$AK:$AK,1)),"")</f>
        <v/>
      </c>
      <c r="C45" s="8"/>
      <c r="D45" s="73"/>
      <c r="E45" s="85"/>
      <c r="F45" s="89"/>
      <c r="G45" s="90"/>
      <c r="H45" s="85"/>
      <c r="I45" s="89"/>
      <c r="J45" s="89"/>
      <c r="K45" s="85"/>
      <c r="L45" s="89"/>
      <c r="M45" s="90"/>
      <c r="N45" s="85"/>
      <c r="O45" s="89"/>
      <c r="P45" s="88"/>
      <c r="Q45" s="64" t="str">
        <f>IFERROR(IF(COUNTIF(C$13:O$74,R45)&gt;0,INDEX($AM:$AM,MATCH($R45,$AK:$AK,1)),INDEX($AJ:$AJ,MATCH($R45,$AK:$AK,1))),"")</f>
        <v/>
      </c>
      <c r="R45" s="8"/>
      <c r="S45" s="65"/>
      <c r="V45" s="80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8"/>
      <c r="AJ45" s="4">
        <v>44</v>
      </c>
      <c r="AK45" s="8" t="s">
        <v>63</v>
      </c>
      <c r="AM45" s="2">
        <v>143</v>
      </c>
    </row>
    <row r="46" spans="2:39">
      <c r="B46" s="66" t="str">
        <f>IFERROR(INDEX($AJ:$AJ,MATCH(C46,$AK:$AK,1)),"")</f>
        <v/>
      </c>
      <c r="C46" s="8"/>
      <c r="D46" s="73"/>
      <c r="E46" s="66" t="str">
        <f>IFERROR(INDEX($AJ:$AJ,MATCH(F46,$AK:$AK,1)),"")</f>
        <v/>
      </c>
      <c r="F46" s="8"/>
      <c r="G46" s="65"/>
      <c r="H46" s="66" t="str">
        <f>IFERROR(INDEX($AJ:$AJ,MATCH(I46,$AK:$AK,1)),"")</f>
        <v/>
      </c>
      <c r="I46" s="8"/>
      <c r="J46" s="71"/>
      <c r="K46" s="66" t="str">
        <f>IFERROR(INDEX($AJ:$AJ,MATCH(L46,$AK:$AK,1)),"")</f>
        <v/>
      </c>
      <c r="L46" s="8"/>
      <c r="M46" s="65"/>
      <c r="N46" s="66" t="str">
        <f>IFERROR(INDEX($AJ:$AJ,MATCH(O46,$AK:$AK,1)),"")</f>
        <v/>
      </c>
      <c r="O46" s="8"/>
      <c r="P46" s="87"/>
      <c r="Q46" s="64" t="str">
        <f>IFERROR(IF(COUNTIF(C$13:O$74,R46)&gt;0,INDEX($AM:$AM,MATCH($R46,$AK:$AK,1)),INDEX($AJ:$AJ,MATCH($R46,$AK:$AK,1))),"")</f>
        <v/>
      </c>
      <c r="R46" s="8"/>
      <c r="S46" s="65"/>
      <c r="V46" s="80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8"/>
      <c r="AJ46" s="9">
        <v>45</v>
      </c>
      <c r="AK46" s="8" t="s">
        <v>59</v>
      </c>
      <c r="AM46" s="8">
        <v>144</v>
      </c>
    </row>
    <row r="47" spans="2:39">
      <c r="B47" s="66" t="str">
        <f>IFERROR(INDEX($AJ:$AJ,MATCH(C47,$AK:$AK,1)),"")</f>
        <v/>
      </c>
      <c r="C47" s="8"/>
      <c r="D47" s="73"/>
      <c r="E47" s="66" t="str">
        <f>IFERROR(INDEX($AJ:$AJ,MATCH(F47,$AK:$AK,1)),"")</f>
        <v/>
      </c>
      <c r="F47" s="8"/>
      <c r="G47" s="65"/>
      <c r="H47" s="66" t="str">
        <f>IFERROR(INDEX($AJ:$AJ,MATCH(I47,$AK:$AK,1)),"")</f>
        <v/>
      </c>
      <c r="I47" s="8"/>
      <c r="J47" s="71"/>
      <c r="K47" s="66" t="str">
        <f>IFERROR(INDEX($AJ:$AJ,MATCH(L47,$AK:$AK,1)),"")</f>
        <v/>
      </c>
      <c r="L47" s="8"/>
      <c r="M47" s="65"/>
      <c r="N47" s="66" t="str">
        <f>IFERROR(INDEX($AJ:$AJ,MATCH(O47,$AK:$AK,1)),"")</f>
        <v/>
      </c>
      <c r="O47" s="8"/>
      <c r="P47" s="65"/>
      <c r="Q47" s="64" t="str">
        <f>IFERROR(IF(COUNTIF(C$13:O$74,R47)&gt;0,INDEX($AM:$AM,MATCH($R47,$AK:$AK,1)),INDEX($AJ:$AJ,MATCH($R47,$AK:$AK,1))),"")</f>
        <v/>
      </c>
      <c r="R47" s="8"/>
      <c r="S47" s="65"/>
      <c r="V47" s="80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8"/>
      <c r="AJ47" s="4">
        <v>46</v>
      </c>
      <c r="AK47" s="8" t="s">
        <v>55</v>
      </c>
      <c r="AM47" s="2">
        <v>145</v>
      </c>
    </row>
    <row r="48" spans="2:39">
      <c r="B48" s="66" t="str">
        <f>IFERROR(INDEX($AJ:$AJ,MATCH(C48,$AK:$AK,1)),"")</f>
        <v/>
      </c>
      <c r="C48" s="8"/>
      <c r="D48" s="73"/>
      <c r="E48" s="66" t="str">
        <f>IFERROR(INDEX($AJ:$AJ,MATCH(F48,$AK:$AK,1)),"")</f>
        <v/>
      </c>
      <c r="F48" s="8"/>
      <c r="G48" s="65"/>
      <c r="H48" s="66" t="str">
        <f>IFERROR(INDEX($AJ:$AJ,MATCH(I48,$AK:$AK,1)),"")</f>
        <v/>
      </c>
      <c r="I48" s="8"/>
      <c r="J48" s="71"/>
      <c r="K48" s="66" t="str">
        <f>IFERROR(INDEX($AJ:$AJ,MATCH(L48,$AK:$AK,1)),"")</f>
        <v/>
      </c>
      <c r="L48" s="8"/>
      <c r="M48" s="65"/>
      <c r="N48" s="66" t="str">
        <f>IFERROR(INDEX($AJ:$AJ,MATCH(O48,$AK:$AK,1)),"")</f>
        <v/>
      </c>
      <c r="O48" s="8"/>
      <c r="P48" s="65"/>
      <c r="Q48" s="64" t="str">
        <f>IFERROR(IF(COUNTIF(C$13:O$74,R48)&gt;0,INDEX($AM:$AM,MATCH($R48,$AK:$AK,1)),INDEX($AJ:$AJ,MATCH($R48,$AK:$AK,1))),"")</f>
        <v/>
      </c>
      <c r="R48" s="8"/>
      <c r="S48" s="65"/>
      <c r="V48" s="80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8"/>
      <c r="AJ48" s="9">
        <v>47</v>
      </c>
      <c r="AK48" s="8" t="s">
        <v>51</v>
      </c>
      <c r="AM48" s="8">
        <v>146</v>
      </c>
    </row>
    <row r="49" spans="2:39">
      <c r="B49" s="66" t="str">
        <f>IFERROR(INDEX($AJ:$AJ,MATCH(C49,$AK:$AK,1)),"")</f>
        <v/>
      </c>
      <c r="C49" s="8"/>
      <c r="D49" s="73"/>
      <c r="E49" s="66" t="str">
        <f>IFERROR(INDEX($AJ:$AJ,MATCH(F49,$AK:$AK,1)),"")</f>
        <v/>
      </c>
      <c r="F49" s="8"/>
      <c r="G49" s="65"/>
      <c r="H49" s="66" t="str">
        <f>IFERROR(INDEX($AJ:$AJ,MATCH(I49,$AK:$AK,1)),"")</f>
        <v/>
      </c>
      <c r="I49" s="8"/>
      <c r="J49" s="71"/>
      <c r="K49" s="66" t="str">
        <f>IFERROR(INDEX($AJ:$AJ,MATCH(L49,$AK:$AK,1)),"")</f>
        <v/>
      </c>
      <c r="L49" s="8"/>
      <c r="M49" s="65"/>
      <c r="N49" s="66" t="str">
        <f>IFERROR(INDEX($AJ:$AJ,MATCH(O49,$AK:$AK,1)),"")</f>
        <v/>
      </c>
      <c r="O49" s="8"/>
      <c r="P49" s="65"/>
      <c r="Q49" s="64" t="str">
        <f>IFERROR(IF(COUNTIF(C$13:O$74,R49)&gt;0,INDEX($AM:$AM,MATCH($R49,$AK:$AK,1)),INDEX($AJ:$AJ,MATCH($R49,$AK:$AK,1))),"")</f>
        <v/>
      </c>
      <c r="R49" s="8"/>
      <c r="S49" s="65"/>
      <c r="V49" s="80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8"/>
      <c r="AJ49" s="4">
        <v>48</v>
      </c>
      <c r="AK49" s="8" t="s">
        <v>47</v>
      </c>
      <c r="AM49" s="2">
        <v>147</v>
      </c>
    </row>
    <row r="50" spans="2:39">
      <c r="B50" s="66" t="str">
        <f>IFERROR(INDEX($AJ:$AJ,MATCH(C50,$AK:$AK,1)),"")</f>
        <v/>
      </c>
      <c r="C50" s="8"/>
      <c r="D50" s="65"/>
      <c r="E50" s="66" t="str">
        <f>IFERROR(INDEX($AJ:$AJ,MATCH(F50,$AK:$AK,1)),"")</f>
        <v/>
      </c>
      <c r="F50" s="8"/>
      <c r="G50" s="65"/>
      <c r="H50" s="66" t="str">
        <f>IFERROR(INDEX($AJ:$AJ,MATCH(I50,$AK:$AK,1)),"")</f>
        <v/>
      </c>
      <c r="I50" s="8"/>
      <c r="J50" s="71"/>
      <c r="K50" s="66" t="str">
        <f>IFERROR(INDEX($AJ:$AJ,MATCH(L50,$AK:$AK,1)),"")</f>
        <v/>
      </c>
      <c r="L50" s="8"/>
      <c r="M50" s="65"/>
      <c r="N50" s="66" t="str">
        <f>IFERROR(INDEX($AJ:$AJ,MATCH(O50,$AK:$AK,1)),"")</f>
        <v/>
      </c>
      <c r="O50" s="8"/>
      <c r="P50" s="65"/>
      <c r="Q50" s="64" t="str">
        <f>IFERROR(IF(COUNTIF(C$13:O$74,R50)&gt;0,INDEX($AM:$AM,MATCH($R50,$AK:$AK,1)),INDEX($AJ:$AJ,MATCH($R50,$AK:$AK,1))),"")</f>
        <v/>
      </c>
      <c r="R50" s="8"/>
      <c r="S50" s="65"/>
      <c r="V50" s="80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8"/>
      <c r="AJ50" s="9">
        <v>49</v>
      </c>
      <c r="AK50" s="8" t="s">
        <v>43</v>
      </c>
      <c r="AM50" s="8">
        <v>148</v>
      </c>
    </row>
    <row r="51" spans="2:39">
      <c r="B51" s="66" t="str">
        <f>IFERROR(INDEX($AJ:$AJ,MATCH(C51,$AK:$AK,1)),"")</f>
        <v/>
      </c>
      <c r="C51" s="8"/>
      <c r="D51" s="65"/>
      <c r="E51" s="66" t="str">
        <f>IFERROR(INDEX($AJ:$AJ,MATCH(F51,$AK:$AK,1)),"")</f>
        <v/>
      </c>
      <c r="F51" s="8"/>
      <c r="G51" s="65"/>
      <c r="H51" s="66" t="str">
        <f>IFERROR(INDEX($AJ:$AJ,MATCH(I51,$AK:$AK,1)),"")</f>
        <v/>
      </c>
      <c r="I51" s="8"/>
      <c r="J51" s="71"/>
      <c r="K51" s="66" t="str">
        <f>IFERROR(INDEX($AJ:$AJ,MATCH(L51,$AK:$AK,1)),"")</f>
        <v/>
      </c>
      <c r="L51" s="8"/>
      <c r="M51" s="65"/>
      <c r="N51" s="66" t="str">
        <f>IFERROR(INDEX($AJ:$AJ,MATCH(O51,$AK:$AK,1)),"")</f>
        <v/>
      </c>
      <c r="O51" s="8"/>
      <c r="P51" s="65"/>
      <c r="Q51" s="64" t="str">
        <f>IFERROR(IF(COUNTIF(C$13:O$74,R51)&gt;0,INDEX($AM:$AM,MATCH($R51,$AK:$AK,1)),INDEX($AJ:$AJ,MATCH($R51,$AK:$AK,1))),"")</f>
        <v/>
      </c>
      <c r="R51" s="8"/>
      <c r="S51" s="65"/>
      <c r="V51" s="80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8"/>
      <c r="AJ51" s="4">
        <v>50</v>
      </c>
      <c r="AK51" s="8" t="s">
        <v>39</v>
      </c>
      <c r="AM51" s="2">
        <v>149</v>
      </c>
    </row>
    <row r="52" spans="2:39">
      <c r="B52" s="66" t="str">
        <f>IFERROR(INDEX($AJ:$AJ,MATCH(C52,$AK:$AK,1)),"")</f>
        <v/>
      </c>
      <c r="C52" s="8"/>
      <c r="D52" s="65"/>
      <c r="E52" s="66" t="str">
        <f>IFERROR(INDEX($AJ:$AJ,MATCH(F52,$AK:$AK,1)),"")</f>
        <v/>
      </c>
      <c r="F52" s="8"/>
      <c r="G52" s="65"/>
      <c r="H52" s="66" t="str">
        <f>IFERROR(INDEX($AJ:$AJ,MATCH(I52,$AK:$AK,1)),"")</f>
        <v/>
      </c>
      <c r="I52" s="8"/>
      <c r="J52" s="71"/>
      <c r="K52" s="66" t="str">
        <f>IFERROR(INDEX($AJ:$AJ,MATCH(L52,$AK:$AK,1)),"")</f>
        <v/>
      </c>
      <c r="L52" s="8"/>
      <c r="M52" s="65"/>
      <c r="N52" s="66" t="str">
        <f>IFERROR(INDEX($AJ:$AJ,MATCH(O52,$AK:$AK,1)),"")</f>
        <v/>
      </c>
      <c r="O52" s="8"/>
      <c r="P52" s="65"/>
      <c r="Q52" s="64" t="str">
        <f>IFERROR(IF(COUNTIF(C$13:O$74,R52)&gt;0,INDEX($AM:$AM,MATCH($R52,$AK:$AK,1)),INDEX($AJ:$AJ,MATCH($R52,$AK:$AK,1))),"")</f>
        <v/>
      </c>
      <c r="R52" s="8"/>
      <c r="S52" s="81"/>
      <c r="V52" s="80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8"/>
      <c r="AJ52" s="9">
        <v>51</v>
      </c>
      <c r="AK52" s="9" t="s">
        <v>35</v>
      </c>
      <c r="AM52" s="8">
        <v>150</v>
      </c>
    </row>
    <row r="53" spans="2:39">
      <c r="B53" s="66" t="str">
        <f>IFERROR(INDEX($AJ:$AJ,MATCH(C53,$AK:$AK,1)),"")</f>
        <v/>
      </c>
      <c r="C53" s="8"/>
      <c r="D53" s="65"/>
      <c r="E53" s="66" t="str">
        <f>IFERROR(INDEX($AJ:$AJ,MATCH(F53,$AK:$AK,1)),"")</f>
        <v/>
      </c>
      <c r="F53" s="8"/>
      <c r="G53" s="65"/>
      <c r="H53" s="66" t="str">
        <f>IFERROR(INDEX($AJ:$AJ,MATCH(I53,$AK:$AK,1)),"")</f>
        <v/>
      </c>
      <c r="I53" s="8"/>
      <c r="J53" s="71"/>
      <c r="K53" s="66" t="str">
        <f>IFERROR(INDEX($AJ:$AJ,MATCH(L53,$AK:$AK,1)),"")</f>
        <v/>
      </c>
      <c r="L53" s="8"/>
      <c r="M53" s="65"/>
      <c r="N53" s="66" t="str">
        <f>IFERROR(INDEX($AJ:$AJ,MATCH(O53,$AK:$AK,1)),"")</f>
        <v/>
      </c>
      <c r="O53" s="8"/>
      <c r="P53" s="65"/>
      <c r="Q53" s="64" t="str">
        <f>IFERROR(IF(COUNTIF(C$13:O$74,R53)&gt;0,INDEX($AM:$AM,MATCH($R53,$AK:$AK,1)),INDEX($AJ:$AJ,MATCH($R53,$AK:$AK,1))),"")</f>
        <v/>
      </c>
      <c r="R53" s="8"/>
      <c r="S53" s="81"/>
      <c r="V53" s="80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8"/>
      <c r="AJ53" s="4">
        <v>52</v>
      </c>
      <c r="AK53" s="8" t="s">
        <v>31</v>
      </c>
      <c r="AM53" s="2">
        <v>151</v>
      </c>
    </row>
    <row r="54" spans="2:39">
      <c r="B54" s="66" t="str">
        <f>IFERROR(INDEX($AJ:$AJ,MATCH(C54,$AK:$AK,1)),"")</f>
        <v/>
      </c>
      <c r="C54" s="8"/>
      <c r="D54" s="65"/>
      <c r="E54" s="66" t="str">
        <f>IFERROR(INDEX($AJ:$AJ,MATCH(F54,$AK:$AK,1)),"")</f>
        <v/>
      </c>
      <c r="F54" s="8"/>
      <c r="G54" s="65"/>
      <c r="H54" s="66" t="str">
        <f>IFERROR(INDEX($AJ:$AJ,MATCH(I54,$AK:$AK,1)),"")</f>
        <v/>
      </c>
      <c r="I54" s="8"/>
      <c r="J54" s="71"/>
      <c r="K54" s="66" t="str">
        <f>IFERROR(INDEX($AJ:$AJ,MATCH(L54,$AK:$AK,1)),"")</f>
        <v/>
      </c>
      <c r="L54" s="8"/>
      <c r="M54" s="65"/>
      <c r="N54" s="66" t="str">
        <f>IFERROR(INDEX($AJ:$AJ,MATCH(O54,$AK:$AK,1)),"")</f>
        <v/>
      </c>
      <c r="O54" s="8"/>
      <c r="P54" s="65"/>
      <c r="Q54" s="64" t="str">
        <f>IFERROR(IF(COUNTIF(C$13:O$74,R54)&gt;0,INDEX($AM:$AM,MATCH($R54,$AK:$AK,1)),INDEX($AJ:$AJ,MATCH($R54,$AK:$AK,1))),"")</f>
        <v/>
      </c>
      <c r="R54" s="8"/>
      <c r="S54" s="65"/>
      <c r="V54" s="80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8"/>
      <c r="AJ54" s="9">
        <v>53</v>
      </c>
      <c r="AK54" s="8" t="s">
        <v>27</v>
      </c>
      <c r="AM54" s="8">
        <v>152</v>
      </c>
    </row>
    <row r="55" spans="2:39">
      <c r="B55" s="66" t="str">
        <f>IFERROR(INDEX($AJ:$AJ,MATCH(C55,$AK:$AK,1)),"")</f>
        <v/>
      </c>
      <c r="C55" s="8"/>
      <c r="D55" s="65"/>
      <c r="E55" s="66" t="str">
        <f>IFERROR(INDEX($AJ:$AJ,MATCH(F55,$AK:$AK,1)),"")</f>
        <v/>
      </c>
      <c r="F55" s="8"/>
      <c r="G55" s="73"/>
      <c r="H55" s="66" t="str">
        <f>IFERROR(INDEX($AJ:$AJ,MATCH(I55,$AK:$AK,1)),"")</f>
        <v/>
      </c>
      <c r="I55" s="8"/>
      <c r="J55" s="71"/>
      <c r="K55" s="66" t="str">
        <f>IFERROR(INDEX($AJ:$AJ,MATCH(L55,$AK:$AK,1)),"")</f>
        <v/>
      </c>
      <c r="L55" s="8"/>
      <c r="M55" s="86"/>
      <c r="N55" s="66" t="str">
        <f>IFERROR(INDEX($AJ:$AJ,MATCH(O55,$AK:$AK,1)),"")</f>
        <v/>
      </c>
      <c r="O55" s="8"/>
      <c r="P55" s="65"/>
      <c r="Q55" s="64" t="str">
        <f>IFERROR(IF(COUNTIF(C$13:O$74,R55)&gt;0,INDEX($AM:$AM,MATCH($R55,$AK:$AK,1)),INDEX($AJ:$AJ,MATCH($R55,$AK:$AK,1))),"")</f>
        <v/>
      </c>
      <c r="R55" s="8"/>
      <c r="S55" s="65"/>
      <c r="V55" s="80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8"/>
      <c r="AJ55" s="4">
        <v>54</v>
      </c>
      <c r="AK55" s="8" t="s">
        <v>23</v>
      </c>
      <c r="AM55" s="2">
        <v>153</v>
      </c>
    </row>
    <row r="56" spans="2:39">
      <c r="B56" s="66" t="str">
        <f>IFERROR(INDEX($AJ:$AJ,MATCH(C56,$AK:$AK,1)),"")</f>
        <v/>
      </c>
      <c r="C56" s="8"/>
      <c r="D56" s="65"/>
      <c r="E56" s="66" t="str">
        <f>IFERROR(INDEX($AJ:$AJ,MATCH(F56,$AK:$AK,1)),"")</f>
        <v/>
      </c>
      <c r="F56" s="8"/>
      <c r="G56" s="86"/>
      <c r="H56" s="66" t="str">
        <f>IFERROR(INDEX($AJ:$AJ,MATCH(I56,$AK:$AK,1)),"")</f>
        <v/>
      </c>
      <c r="I56" s="8"/>
      <c r="J56" s="71"/>
      <c r="K56" s="66" t="str">
        <f>IFERROR(INDEX($AJ:$AJ,MATCH(L56,$AK:$AK,1)),"")</f>
        <v/>
      </c>
      <c r="L56" s="8"/>
      <c r="M56" s="81"/>
      <c r="N56" s="66" t="str">
        <f>IFERROR(INDEX($AJ:$AJ,MATCH(O56,$AK:$AK,1)),"")</f>
        <v/>
      </c>
      <c r="O56" s="8"/>
      <c r="P56" s="65"/>
      <c r="Q56" s="64" t="str">
        <f>IFERROR(IF(COUNTIF(C$13:O$74,R56)&gt;0,INDEX($AM:$AM,MATCH($R56,$AK:$AK,1)),INDEX($AJ:$AJ,MATCH($R56,$AK:$AK,1))),"")</f>
        <v/>
      </c>
      <c r="R56" s="8"/>
      <c r="S56" s="65"/>
      <c r="V56" s="80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8"/>
      <c r="AJ56" s="9">
        <v>55</v>
      </c>
      <c r="AK56" s="9" t="s">
        <v>19</v>
      </c>
      <c r="AM56" s="8">
        <v>154</v>
      </c>
    </row>
    <row r="57" spans="2:39">
      <c r="B57" s="66" t="str">
        <f>IFERROR(INDEX($AJ:$AJ,MATCH(C57,$AK:$AK,1)),"")</f>
        <v/>
      </c>
      <c r="C57" s="8"/>
      <c r="D57" s="65"/>
      <c r="E57" s="66" t="str">
        <f>IFERROR(INDEX($AJ:$AJ,MATCH(F57,$AK:$AK,1)),"")</f>
        <v/>
      </c>
      <c r="F57" s="8"/>
      <c r="G57" s="86"/>
      <c r="H57" s="66" t="str">
        <f>IFERROR(INDEX($AJ:$AJ,MATCH(I57,$AK:$AK,1)),"")</f>
        <v/>
      </c>
      <c r="I57" s="8"/>
      <c r="J57" s="71"/>
      <c r="K57" s="66" t="str">
        <f>IFERROR(INDEX($AJ:$AJ,MATCH(L57,$AK:$AK,1)),"")</f>
        <v/>
      </c>
      <c r="L57" s="8"/>
      <c r="M57" s="81"/>
      <c r="N57" s="66" t="str">
        <f>IFERROR(INDEX($AJ:$AJ,MATCH(O57,$AK:$AK,1)),"")</f>
        <v/>
      </c>
      <c r="O57" s="8"/>
      <c r="P57" s="65"/>
      <c r="Q57" s="64" t="str">
        <f>IFERROR(IF(COUNTIF(C$13:O$74,R57)&gt;0,INDEX($AM:$AM,MATCH($R57,$AK:$AK,1)),INDEX($AJ:$AJ,MATCH($R57,$AK:$AK,1))),"")</f>
        <v/>
      </c>
      <c r="R57" s="8"/>
      <c r="S57" s="81"/>
      <c r="V57" s="80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8"/>
      <c r="AJ57" s="4">
        <v>56</v>
      </c>
      <c r="AK57" s="8" t="s">
        <v>15</v>
      </c>
      <c r="AM57" s="2">
        <v>155</v>
      </c>
    </row>
    <row r="58" spans="2:39">
      <c r="B58" s="85"/>
      <c r="C58" s="84"/>
      <c r="D58" s="83"/>
      <c r="E58" s="66" t="str">
        <f>IFERROR(INDEX($AJ:$AJ,MATCH(F58,$AK:$AK,1)),"")</f>
        <v/>
      </c>
      <c r="F58" s="8"/>
      <c r="G58" s="82"/>
      <c r="H58" s="66" t="str">
        <f>IFERROR(INDEX($AJ:$AJ,MATCH(I58,$AK:$AK,1)),"")</f>
        <v/>
      </c>
      <c r="I58" s="8"/>
      <c r="J58" s="71"/>
      <c r="K58" s="66" t="str">
        <f>IFERROR(INDEX($AJ:$AJ,MATCH(L58,$AK:$AK,1)),"")</f>
        <v/>
      </c>
      <c r="L58" s="8"/>
      <c r="M58" s="81"/>
      <c r="N58" s="66" t="str">
        <f>IFERROR(INDEX($AJ:$AJ,MATCH(O58,$AK:$AK,1)),"")</f>
        <v/>
      </c>
      <c r="O58" s="8"/>
      <c r="P58" s="65"/>
      <c r="Q58" s="64" t="str">
        <f>IFERROR(IF(COUNTIF(C$13:O$74,R58)&gt;0,INDEX($AM:$AM,MATCH($R58,$AK:$AK,1)),INDEX($AJ:$AJ,MATCH($R58,$AK:$AK,1))),"")</f>
        <v/>
      </c>
      <c r="R58" s="8"/>
      <c r="S58" s="65"/>
      <c r="V58" s="80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8"/>
      <c r="AJ58" s="9">
        <v>57</v>
      </c>
      <c r="AK58" s="8" t="s">
        <v>11</v>
      </c>
      <c r="AM58" s="8">
        <v>156</v>
      </c>
    </row>
    <row r="59" spans="2:39">
      <c r="B59" s="66"/>
      <c r="C59" s="8"/>
      <c r="D59" s="65"/>
      <c r="E59" s="66" t="str">
        <f>IFERROR(INDEX($AJ:$AJ,MATCH(F59,$AK:$AK,1)),"")</f>
        <v/>
      </c>
      <c r="F59" s="8"/>
      <c r="G59" s="82"/>
      <c r="H59" s="66" t="str">
        <f>IFERROR(INDEX($AJ:$AJ,MATCH(I59,$AK:$AK,1)),"")</f>
        <v/>
      </c>
      <c r="I59" s="8"/>
      <c r="J59" s="71"/>
      <c r="K59" s="66" t="str">
        <f>IFERROR(INDEX($AJ:$AJ,MATCH(L59,$AK:$AK,1)),"")</f>
        <v/>
      </c>
      <c r="L59" s="8"/>
      <c r="M59" s="81"/>
      <c r="N59" s="66" t="str">
        <f>IFERROR(INDEX($AJ:$AJ,MATCH(O59,$AK:$AK,1)),"")</f>
        <v/>
      </c>
      <c r="O59" s="8"/>
      <c r="P59" s="65"/>
      <c r="Q59" s="64" t="str">
        <f>IFERROR(IF(COUNTIF(C$13:O$74,R59)&gt;0,INDEX($AM:$AM,MATCH($R59,$AK:$AK,1)),INDEX($AJ:$AJ,MATCH($R59,$AK:$AK,1))),"")</f>
        <v/>
      </c>
      <c r="R59" s="8"/>
      <c r="S59" s="65"/>
      <c r="V59" s="80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8"/>
      <c r="AJ59" s="4">
        <v>58</v>
      </c>
      <c r="AK59" s="8" t="s">
        <v>8</v>
      </c>
      <c r="AM59" s="2">
        <v>157</v>
      </c>
    </row>
    <row r="60" spans="2:39">
      <c r="B60" s="66"/>
      <c r="C60" s="8"/>
      <c r="D60" s="65"/>
      <c r="E60" s="66" t="str">
        <f>IFERROR(INDEX($AJ:$AJ,MATCH(F60,$AK:$AK,1)),"")</f>
        <v/>
      </c>
      <c r="F60" s="8"/>
      <c r="G60" s="82"/>
      <c r="H60" s="66" t="str">
        <f>IFERROR(INDEX($AJ:$AJ,MATCH(I60,$AK:$AK,1)),"")</f>
        <v/>
      </c>
      <c r="I60" s="8"/>
      <c r="J60" s="71"/>
      <c r="K60" s="66" t="str">
        <f>IFERROR(INDEX($AJ:$AJ,MATCH(L60,$AK:$AK,1)),"")</f>
        <v/>
      </c>
      <c r="L60" s="8"/>
      <c r="M60" s="81"/>
      <c r="N60" s="66" t="str">
        <f>IFERROR(INDEX($AJ:$AJ,MATCH(O60,$AK:$AK,1)),"")</f>
        <v/>
      </c>
      <c r="O60" s="8"/>
      <c r="P60" s="65"/>
      <c r="Q60" s="64" t="str">
        <f>IFERROR(IF(COUNTIF(C$13:O$74,R60)&gt;0,INDEX($AM:$AM,MATCH($R60,$AK:$AK,1)),INDEX($AJ:$AJ,MATCH($R60,$AK:$AK,1))),"")</f>
        <v/>
      </c>
      <c r="R60" s="8"/>
      <c r="S60" s="65"/>
      <c r="V60" s="80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8"/>
      <c r="AJ60" s="9">
        <v>59</v>
      </c>
      <c r="AK60" s="8" t="s">
        <v>6</v>
      </c>
      <c r="AM60" s="8">
        <v>158</v>
      </c>
    </row>
    <row r="61" spans="2:39">
      <c r="B61" s="66"/>
      <c r="C61" s="8"/>
      <c r="D61" s="65"/>
      <c r="E61" s="66" t="str">
        <f>IFERROR(INDEX($AJ:$AJ,MATCH(F61,$AK:$AK,1)),"")</f>
        <v/>
      </c>
      <c r="F61" s="8"/>
      <c r="G61" s="73"/>
      <c r="H61" s="66" t="str">
        <f>IFERROR(INDEX($AJ:$AJ,MATCH(I61,$AK:$AK,1)),"")</f>
        <v/>
      </c>
      <c r="I61" s="8"/>
      <c r="J61" s="71"/>
      <c r="K61" s="66" t="str">
        <f>IFERROR(INDEX($AJ:$AJ,MATCH(L61,$AK:$AK,1)),"")</f>
        <v/>
      </c>
      <c r="L61" s="8"/>
      <c r="M61" s="81"/>
      <c r="N61" s="66" t="str">
        <f>IFERROR(INDEX($AJ:$AJ,MATCH(O61,$AK:$AK,1)),"")</f>
        <v/>
      </c>
      <c r="O61" s="8"/>
      <c r="P61" s="65"/>
      <c r="Q61" s="64" t="str">
        <f>IFERROR(IF(COUNTIF(C$13:O$74,R61)&gt;0,INDEX($AM:$AM,MATCH($R61,$AK:$AK,1)),INDEX($AJ:$AJ,MATCH($R61,$AK:$AK,1))),"")</f>
        <v/>
      </c>
      <c r="R61" s="8"/>
      <c r="S61" s="65"/>
      <c r="V61" s="80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8"/>
      <c r="AJ61" s="4">
        <v>60</v>
      </c>
      <c r="AK61" s="8" t="s">
        <v>4</v>
      </c>
      <c r="AM61" s="2">
        <v>159</v>
      </c>
    </row>
    <row r="62" spans="2:39">
      <c r="B62" s="66"/>
      <c r="C62" s="8"/>
      <c r="D62" s="65"/>
      <c r="E62" s="66" t="str">
        <f>IFERROR(INDEX($AJ:$AJ,MATCH(F62,$AK:$AK,1)),"")</f>
        <v/>
      </c>
      <c r="F62" s="8"/>
      <c r="G62" s="73"/>
      <c r="H62" s="66" t="str">
        <f>IFERROR(INDEX($AJ:$AJ,MATCH(I62,$AK:$AK,1)),"")</f>
        <v/>
      </c>
      <c r="I62" s="8"/>
      <c r="J62" s="71"/>
      <c r="K62" s="66" t="str">
        <f>IFERROR(INDEX($AJ:$AJ,MATCH(L62,$AK:$AK,1)),"")</f>
        <v/>
      </c>
      <c r="L62" s="8"/>
      <c r="M62" s="81"/>
      <c r="N62" s="66" t="str">
        <f>IFERROR(INDEX($AJ:$AJ,MATCH(O62,$AK:$AK,1)),"")</f>
        <v/>
      </c>
      <c r="O62" s="8"/>
      <c r="P62" s="65"/>
      <c r="Q62" s="64" t="str">
        <f>IFERROR(IF(COUNTIF(C$13:O$74,R62)&gt;0,INDEX($AM:$AM,MATCH($R62,$AK:$AK,1)),INDEX($AJ:$AJ,MATCH($R62,$AK:$AK,1))),"")</f>
        <v/>
      </c>
      <c r="R62" s="8"/>
      <c r="S62" s="65"/>
      <c r="V62" s="80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8"/>
      <c r="AJ62" s="9">
        <v>61</v>
      </c>
      <c r="AK62" s="8" t="s">
        <v>2</v>
      </c>
      <c r="AM62" s="8">
        <v>160</v>
      </c>
    </row>
    <row r="63" spans="2:39">
      <c r="B63" s="66"/>
      <c r="C63" s="8"/>
      <c r="D63" s="65"/>
      <c r="E63" s="66" t="str">
        <f>IFERROR(INDEX($AJ:$AJ,MATCH(F63,$AK:$AK,1)),"")</f>
        <v/>
      </c>
      <c r="F63" s="8"/>
      <c r="G63" s="73"/>
      <c r="H63" s="66" t="str">
        <f>IFERROR(INDEX($AJ:$AJ,MATCH(I63,$AK:$AK,1)),"")</f>
        <v/>
      </c>
      <c r="I63" s="8"/>
      <c r="J63" s="71"/>
      <c r="K63" s="66" t="str">
        <f>IFERROR(INDEX($AJ:$AJ,MATCH(L63,$AK:$AK,1)),"")</f>
        <v/>
      </c>
      <c r="L63" s="8"/>
      <c r="M63" s="81"/>
      <c r="N63" s="66" t="str">
        <f>IFERROR(INDEX($AJ:$AJ,MATCH(O63,$AK:$AK,1)),"")</f>
        <v/>
      </c>
      <c r="O63" s="8"/>
      <c r="P63" s="65"/>
      <c r="Q63" s="64" t="str">
        <f>IFERROR(IF(COUNTIF(C$13:O$74,R63)&gt;0,INDEX($AM:$AM,MATCH($R63,$AK:$AK,1)),INDEX($AJ:$AJ,MATCH($R63,$AK:$AK,1))),"")</f>
        <v/>
      </c>
      <c r="R63" s="8"/>
      <c r="S63" s="65"/>
      <c r="V63" s="80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8"/>
      <c r="AJ63" s="4">
        <v>62</v>
      </c>
      <c r="AK63" s="8" t="s">
        <v>75</v>
      </c>
      <c r="AM63" s="2">
        <v>161</v>
      </c>
    </row>
    <row r="64" spans="2:39">
      <c r="B64" s="66"/>
      <c r="C64" s="8"/>
      <c r="D64" s="65"/>
      <c r="E64" s="66" t="str">
        <f>IFERROR(INDEX($AJ:$AJ,MATCH(F64,$AK:$AK,1)),"")</f>
        <v/>
      </c>
      <c r="F64" s="8"/>
      <c r="G64" s="73"/>
      <c r="H64" s="66" t="str">
        <f>IFERROR(INDEX($AJ:$AJ,MATCH(I64,$AK:$AK,1)),"")</f>
        <v/>
      </c>
      <c r="I64" s="8"/>
      <c r="J64" s="71"/>
      <c r="K64" s="66" t="str">
        <f>IFERROR(INDEX($AJ:$AJ,MATCH(L64,$AK:$AK,1)),"")</f>
        <v/>
      </c>
      <c r="L64" s="8"/>
      <c r="M64" s="73"/>
      <c r="N64" s="66" t="str">
        <f>IFERROR(INDEX($AJ:$AJ,MATCH(O64,$AK:$AK,1)),"")</f>
        <v/>
      </c>
      <c r="O64" s="8"/>
      <c r="P64" s="65"/>
      <c r="Q64" s="64" t="str">
        <f>IFERROR(IF(COUNTIF(C$13:O$74,R64)&gt;0,INDEX($AM:$AM,MATCH($R64,$AK:$AK,1)),INDEX($AJ:$AJ,MATCH($R64,$AK:$AK,1))),"")</f>
        <v/>
      </c>
      <c r="R64" s="8"/>
      <c r="S64" s="65"/>
      <c r="V64" s="80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8"/>
      <c r="AJ64" s="9">
        <v>63</v>
      </c>
      <c r="AK64" s="8" t="s">
        <v>70</v>
      </c>
      <c r="AM64" s="8">
        <v>162</v>
      </c>
    </row>
    <row r="65" spans="2:39">
      <c r="B65" s="66"/>
      <c r="C65" s="8"/>
      <c r="D65" s="65"/>
      <c r="E65" s="66" t="str">
        <f>IFERROR(INDEX($AJ:$AJ,MATCH(F65,$AK:$AK,1)),"")</f>
        <v/>
      </c>
      <c r="F65" s="8"/>
      <c r="G65" s="73"/>
      <c r="H65" s="66" t="str">
        <f>IFERROR(INDEX($AJ:$AJ,MATCH(I65,$AK:$AK,1)),"")</f>
        <v/>
      </c>
      <c r="I65" s="8"/>
      <c r="J65" s="71"/>
      <c r="K65" s="66" t="str">
        <f>IFERROR(INDEX($AJ:$AJ,MATCH(L65,$AK:$AK,1)),"")</f>
        <v/>
      </c>
      <c r="L65" s="8"/>
      <c r="M65" s="73"/>
      <c r="N65" s="66" t="str">
        <f>IFERROR(INDEX($AJ:$AJ,MATCH(O65,$AK:$AK,1)),"")</f>
        <v/>
      </c>
      <c r="O65" s="8"/>
      <c r="P65" s="65"/>
      <c r="Q65" s="64" t="str">
        <f>IFERROR(IF(COUNTIF(C$13:O$74,R65)&gt;0,INDEX($AM:$AM,MATCH($R65,$AK:$AK,1)),INDEX($AJ:$AJ,MATCH($R65,$AK:$AK,1))),"")</f>
        <v/>
      </c>
      <c r="R65" s="8"/>
      <c r="S65" s="65"/>
      <c r="V65" s="80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8"/>
      <c r="AJ65" s="4">
        <v>64</v>
      </c>
      <c r="AK65" s="8" t="s">
        <v>66</v>
      </c>
      <c r="AM65" s="2">
        <v>163</v>
      </c>
    </row>
    <row r="66" spans="2:39">
      <c r="B66" s="66"/>
      <c r="C66" s="8"/>
      <c r="D66" s="65"/>
      <c r="E66" s="66" t="str">
        <f>IFERROR(INDEX($AJ:$AJ,MATCH(F66,$AK:$AK,1)),"")</f>
        <v/>
      </c>
      <c r="F66" s="8"/>
      <c r="G66" s="73"/>
      <c r="H66" s="66" t="str">
        <f>IFERROR(INDEX($AJ:$AJ,MATCH(I66,$AK:$AK,1)),"")</f>
        <v/>
      </c>
      <c r="I66" s="8"/>
      <c r="J66" s="71"/>
      <c r="K66" s="66" t="str">
        <f>IFERROR(INDEX($AJ:$AJ,MATCH(L66,$AK:$AK,1)),"")</f>
        <v/>
      </c>
      <c r="L66" s="8"/>
      <c r="M66" s="74"/>
      <c r="N66" s="66" t="str">
        <f>IFERROR(INDEX($AJ:$AJ,MATCH(O66,$AK:$AK,1)),"")</f>
        <v/>
      </c>
      <c r="O66" s="8"/>
      <c r="P66" s="65"/>
      <c r="Q66" s="64" t="str">
        <f>IFERROR(IF(COUNTIF(C$13:O$74,R66)&gt;0,INDEX($AM:$AM,MATCH($R66,$AK:$AK,1)),INDEX($AJ:$AJ,MATCH($R66,$AK:$AK,1))),"")</f>
        <v/>
      </c>
      <c r="R66" s="8"/>
      <c r="S66" s="65"/>
      <c r="V66" s="80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8"/>
      <c r="AJ66" s="9">
        <v>65</v>
      </c>
      <c r="AK66" s="8" t="s">
        <v>62</v>
      </c>
      <c r="AM66" s="8">
        <v>164</v>
      </c>
    </row>
    <row r="67" spans="2:39">
      <c r="B67" s="66"/>
      <c r="C67" s="8"/>
      <c r="D67" s="65"/>
      <c r="E67" s="66" t="str">
        <f>IFERROR(INDEX($AJ:$AJ,MATCH(F67,$AK:$AK,1)),"")</f>
        <v/>
      </c>
      <c r="F67" s="8"/>
      <c r="G67" s="73"/>
      <c r="H67" s="66" t="str">
        <f>IFERROR(INDEX($AJ:$AJ,MATCH(I67,$AK:$AK,1)),"")</f>
        <v/>
      </c>
      <c r="I67" s="8"/>
      <c r="J67" s="71"/>
      <c r="K67" s="66" t="str">
        <f>IFERROR(INDEX($AJ:$AJ,MATCH(L67,$AK:$AK,1)),"")</f>
        <v/>
      </c>
      <c r="L67" s="8"/>
      <c r="M67" s="74"/>
      <c r="N67" s="66" t="str">
        <f>IFERROR(INDEX($AJ:$AJ,MATCH(O67,$AK:$AK,1)),"")</f>
        <v/>
      </c>
      <c r="O67" s="8"/>
      <c r="P67" s="65"/>
      <c r="Q67" s="64" t="str">
        <f>IFERROR(IF(COUNTIF(C$13:O$74,R67)&gt;0,INDEX($AM:$AM,MATCH($R67,$AK:$AK,1)),INDEX($AJ:$AJ,MATCH($R67,$AK:$AK,1))),"")</f>
        <v/>
      </c>
      <c r="R67" s="8"/>
      <c r="S67" s="81"/>
      <c r="V67" s="80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8"/>
      <c r="AJ67" s="4">
        <v>66</v>
      </c>
      <c r="AK67" s="8" t="s">
        <v>58</v>
      </c>
      <c r="AM67" s="2">
        <v>165</v>
      </c>
    </row>
    <row r="68" spans="2:39" ht="14" thickBot="1">
      <c r="B68" s="66"/>
      <c r="C68" s="8"/>
      <c r="D68" s="65"/>
      <c r="E68" s="66" t="str">
        <f>IFERROR(INDEX($AJ:$AJ,MATCH(F68,$AK:$AK,1)),"")</f>
        <v/>
      </c>
      <c r="F68" s="8"/>
      <c r="G68" s="73"/>
      <c r="H68" s="66" t="str">
        <f>IFERROR(INDEX($AJ:$AJ,MATCH(I68,$AK:$AK,1)),"")</f>
        <v/>
      </c>
      <c r="I68" s="8"/>
      <c r="J68" s="71"/>
      <c r="K68" s="66" t="str">
        <f>IFERROR(INDEX($AJ:$AJ,MATCH(L68,$AK:$AK,1)),"")</f>
        <v/>
      </c>
      <c r="L68" s="8"/>
      <c r="M68" s="74"/>
      <c r="N68" s="66" t="str">
        <f>IFERROR(INDEX($AJ:$AJ,MATCH(O68,$AK:$AK,1)),"")</f>
        <v/>
      </c>
      <c r="O68" s="8"/>
      <c r="P68" s="65"/>
      <c r="Q68" s="64" t="str">
        <f>IFERROR(IF(COUNTIF(C$13:O$74,R68)&gt;0,INDEX($AM:$AM,MATCH($R68,$AK:$AK,1)),INDEX($AJ:$AJ,MATCH($R68,$AK:$AK,1))),"")</f>
        <v/>
      </c>
      <c r="R68" s="8"/>
      <c r="S68" s="74"/>
      <c r="V68" s="77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5"/>
      <c r="AJ68" s="9">
        <v>67</v>
      </c>
      <c r="AK68" s="8" t="s">
        <v>54</v>
      </c>
      <c r="AM68" s="8">
        <v>166</v>
      </c>
    </row>
    <row r="69" spans="2:39">
      <c r="B69" s="66"/>
      <c r="C69" s="8"/>
      <c r="D69" s="73"/>
      <c r="E69" s="66" t="str">
        <f>IFERROR(INDEX($AJ:$AJ,MATCH(F69,$AK:$AK,1)),"")</f>
        <v/>
      </c>
      <c r="F69" s="8"/>
      <c r="G69" s="73"/>
      <c r="H69" s="66" t="str">
        <f>IFERROR(INDEX($AJ:$AJ,MATCH(I69,$AK:$AK,1)),"")</f>
        <v/>
      </c>
      <c r="I69" s="8"/>
      <c r="J69" s="71"/>
      <c r="K69" s="66" t="str">
        <f>IFERROR(INDEX($AJ:$AJ,MATCH(L69,$AK:$AK,1)),"")</f>
        <v/>
      </c>
      <c r="L69" s="8"/>
      <c r="M69" s="74"/>
      <c r="N69" s="66" t="str">
        <f>IFERROR(INDEX($AJ:$AJ,MATCH(O69,$AK:$AK,1)),"")</f>
        <v/>
      </c>
      <c r="O69" s="8"/>
      <c r="P69" s="65"/>
      <c r="Q69" s="64" t="str">
        <f>IFERROR(IF(COUNTIF(C$13:O$74,R69)&gt;0,INDEX($AM:$AM,MATCH($R69,$AK:$AK,1)),INDEX($AJ:$AJ,MATCH($R69,$AK:$AK,1))),"")</f>
        <v/>
      </c>
      <c r="R69" s="8"/>
      <c r="S69" s="74"/>
      <c r="AJ69" s="4">
        <v>68</v>
      </c>
      <c r="AK69" s="8" t="s">
        <v>50</v>
      </c>
      <c r="AM69" s="2">
        <v>167</v>
      </c>
    </row>
    <row r="70" spans="2:39">
      <c r="B70" s="66"/>
      <c r="C70" s="8"/>
      <c r="D70" s="73"/>
      <c r="E70" s="66" t="str">
        <f>IFERROR(INDEX($AJ:$AJ,MATCH(F70,$AK:$AK,1)),"")</f>
        <v/>
      </c>
      <c r="F70" s="8"/>
      <c r="G70" s="73"/>
      <c r="H70" s="66" t="str">
        <f>IFERROR(INDEX($AJ:$AJ,MATCH(I70,$AK:$AK,1)),"")</f>
        <v/>
      </c>
      <c r="I70" s="8"/>
      <c r="J70" s="71"/>
      <c r="K70" s="66" t="str">
        <f>IFERROR(INDEX($AJ:$AJ,MATCH(L70,$AK:$AK,1)),"")</f>
        <v/>
      </c>
      <c r="L70" s="8"/>
      <c r="M70" s="74"/>
      <c r="N70" s="66" t="str">
        <f>IFERROR(INDEX($AJ:$AJ,MATCH(O70,$AK:$AK,1)),"")</f>
        <v/>
      </c>
      <c r="O70" s="8"/>
      <c r="P70" s="65"/>
      <c r="Q70" s="64" t="str">
        <f>IFERROR(IF(COUNTIF(C$13:O$74,R70)&gt;0,INDEX($AM:$AM,MATCH($R70,$AK:$AK,1)),INDEX($AJ:$AJ,MATCH($R70,$AK:$AK,1))),"")</f>
        <v/>
      </c>
      <c r="R70" s="8"/>
      <c r="S70" s="74"/>
      <c r="AJ70" s="9">
        <v>69</v>
      </c>
      <c r="AK70" s="8" t="s">
        <v>46</v>
      </c>
      <c r="AM70" s="8">
        <v>168</v>
      </c>
    </row>
    <row r="71" spans="2:39">
      <c r="B71" s="66"/>
      <c r="C71" s="8"/>
      <c r="D71" s="65"/>
      <c r="E71" s="66" t="str">
        <f>IFERROR(INDEX($AJ:$AJ,MATCH(F71,$AK:$AK,1)),"")</f>
        <v/>
      </c>
      <c r="F71" s="8"/>
      <c r="G71" s="72"/>
      <c r="H71" s="66" t="str">
        <f>IFERROR(INDEX($AJ:$AJ,MATCH(I71,$AK:$AK,1)),"")</f>
        <v/>
      </c>
      <c r="I71" s="8"/>
      <c r="J71" s="71"/>
      <c r="K71" s="66" t="str">
        <f>IFERROR(INDEX($AJ:$AJ,MATCH(L71,$AK:$AK,1)),"")</f>
        <v/>
      </c>
      <c r="L71" s="8"/>
      <c r="M71" s="74"/>
      <c r="N71" s="66" t="str">
        <f>IFERROR(INDEX($AJ:$AJ,MATCH(O71,$AK:$AK,1)),"")</f>
        <v/>
      </c>
      <c r="O71" s="8"/>
      <c r="P71" s="65"/>
      <c r="Q71" s="64" t="str">
        <f>IFERROR(IF(COUNTIF(C$13:O$74,R71)&gt;0,INDEX($AM:$AM,MATCH($R71,$AK:$AK,1)),INDEX($AJ:$AJ,MATCH($R71,$AK:$AK,1))),"")</f>
        <v/>
      </c>
      <c r="R71" s="8"/>
      <c r="S71" s="74"/>
      <c r="AJ71" s="4">
        <v>70</v>
      </c>
      <c r="AK71" s="8" t="s">
        <v>42</v>
      </c>
      <c r="AM71" s="2">
        <v>169</v>
      </c>
    </row>
    <row r="72" spans="2:39">
      <c r="B72" s="66"/>
      <c r="C72" s="8"/>
      <c r="D72" s="73"/>
      <c r="E72" s="66" t="str">
        <f>IFERROR(INDEX($AJ:$AJ,MATCH(F72,$AK:$AK,1)),"")</f>
        <v/>
      </c>
      <c r="F72" s="8"/>
      <c r="G72" s="72"/>
      <c r="H72" s="66" t="str">
        <f t="shared" ref="H72:H73" si="0">IFERROR(INDEX($AJ:$AJ,MATCH(I72,$AK:$AK,1)),"")</f>
        <v/>
      </c>
      <c r="I72" s="8"/>
      <c r="J72" s="71"/>
      <c r="K72" s="66" t="str">
        <f>IFERROR(INDEX($AJ:$AJ,MATCH(L72,$AK:$AK,1)),"")</f>
        <v/>
      </c>
      <c r="L72" s="8"/>
      <c r="M72" s="70"/>
      <c r="N72" s="66" t="str">
        <f>IFERROR(INDEX($AJ:$AJ,MATCH(O72,$AK:$AK,1)),"")</f>
        <v/>
      </c>
      <c r="O72" s="8"/>
      <c r="P72" s="65"/>
      <c r="Q72" s="64" t="str">
        <f>IFERROR(IF(COUNTIF(C$13:O$74,R72)&gt;0,INDEX($AM:$AM,MATCH($R72,$AK:$AK,1)),INDEX($AJ:$AJ,MATCH($R72,$AK:$AK,1))),"")</f>
        <v/>
      </c>
      <c r="R72" s="8"/>
      <c r="S72" s="74"/>
      <c r="AJ72" s="9">
        <v>71</v>
      </c>
      <c r="AK72" s="8" t="s">
        <v>38</v>
      </c>
      <c r="AM72" s="8">
        <v>170</v>
      </c>
    </row>
    <row r="73" spans="2:39">
      <c r="B73" s="66"/>
      <c r="C73" s="8"/>
      <c r="D73" s="73"/>
      <c r="E73" s="66" t="str">
        <f>IFERROR(INDEX($AJ:$AJ,MATCH(F73,$AK:$AK,1)),"")</f>
        <v/>
      </c>
      <c r="F73" s="8"/>
      <c r="G73" s="72"/>
      <c r="H73" s="66" t="str">
        <f t="shared" si="0"/>
        <v/>
      </c>
      <c r="I73" s="8"/>
      <c r="J73" s="71"/>
      <c r="K73" s="66" t="str">
        <f>IFERROR(INDEX($AJ:$AJ,MATCH(L73,$AK:$AK,1)),"")</f>
        <v/>
      </c>
      <c r="L73" s="8"/>
      <c r="M73" s="70"/>
      <c r="N73" s="66" t="str">
        <f>IFERROR(INDEX($AJ:$AJ,MATCH(O73,$AK:$AK,1)),"")</f>
        <v/>
      </c>
      <c r="O73" s="8"/>
      <c r="P73" s="65"/>
      <c r="Q73" s="64" t="str">
        <f>IFERROR(IF(COUNTIF(C$13:O$74,R73)&gt;0,INDEX($AM:$AM,MATCH($R73,$AK:$AK,1)),INDEX($AJ:$AJ,MATCH($R73,$AK:$AK,1))),"")</f>
        <v/>
      </c>
      <c r="R73" s="8"/>
      <c r="S73" s="65"/>
      <c r="AJ73" s="4">
        <v>72</v>
      </c>
      <c r="AK73" s="8" t="s">
        <v>34</v>
      </c>
      <c r="AM73" s="2">
        <v>171</v>
      </c>
    </row>
    <row r="74" spans="2:39">
      <c r="B74" s="66"/>
      <c r="C74" s="8"/>
      <c r="D74" s="69"/>
      <c r="E74" s="66" t="str">
        <f>IFERROR(INDEX($AJ:$AJ,MATCH(F74,$AK:$AK,1)),"")</f>
        <v/>
      </c>
      <c r="F74" s="8"/>
      <c r="G74" s="69"/>
      <c r="H74" s="66" t="str">
        <f>IFERROR(INDEX($AJ:$AJ,MATCH(I74,$AK:$AK,1)),"")</f>
        <v/>
      </c>
      <c r="I74" s="8"/>
      <c r="J74" s="68"/>
      <c r="K74" s="66" t="str">
        <f>IFERROR(INDEX($AJ:$AJ,MATCH(L74,$AK:$AK,1)),"")</f>
        <v/>
      </c>
      <c r="L74" s="8"/>
      <c r="M74" s="67"/>
      <c r="N74" s="66" t="str">
        <f>IFERROR(INDEX($AJ:$AJ,MATCH(O74,$AK:$AK,1)),"")</f>
        <v/>
      </c>
      <c r="O74" s="8"/>
      <c r="P74" s="65"/>
      <c r="Q74" s="64" t="str">
        <f>IFERROR(IF(COUNTIF(C$13:O$74,R74)&gt;0,INDEX($AM:$AM,MATCH($R74,$AK:$AK,1)),INDEX($AJ:$AJ,MATCH($R74,$AK:$AK,1))),"")</f>
        <v/>
      </c>
      <c r="R74" s="8"/>
      <c r="S74" s="63"/>
      <c r="T74" s="13"/>
      <c r="AJ74" s="9">
        <v>73</v>
      </c>
      <c r="AK74" s="8" t="s">
        <v>30</v>
      </c>
      <c r="AM74" s="8">
        <v>172</v>
      </c>
    </row>
    <row r="75" spans="2:39">
      <c r="B75" s="61"/>
      <c r="C75" s="60"/>
      <c r="D75" s="59"/>
      <c r="E75" s="61"/>
      <c r="F75" s="60"/>
      <c r="G75" s="59"/>
      <c r="H75" s="61"/>
      <c r="I75" s="60"/>
      <c r="J75" s="59"/>
      <c r="K75" s="61"/>
      <c r="L75" s="60"/>
      <c r="M75" s="59"/>
      <c r="N75" s="61"/>
      <c r="O75" s="60"/>
      <c r="P75" s="59"/>
      <c r="Q75" s="61"/>
      <c r="R75" s="60"/>
      <c r="S75" s="59"/>
      <c r="T75" s="62"/>
      <c r="AJ75" s="4">
        <v>74</v>
      </c>
      <c r="AK75" s="8" t="s">
        <v>26</v>
      </c>
      <c r="AM75" s="2">
        <v>173</v>
      </c>
    </row>
    <row r="76" spans="2:39">
      <c r="B76" s="58"/>
      <c r="C76" s="57"/>
      <c r="D76" s="56"/>
      <c r="E76" s="58"/>
      <c r="F76" s="57"/>
      <c r="G76" s="56"/>
      <c r="H76" s="58"/>
      <c r="I76" s="57"/>
      <c r="J76" s="56"/>
      <c r="K76" s="58"/>
      <c r="L76" s="57"/>
      <c r="M76" s="56"/>
      <c r="N76" s="58"/>
      <c r="O76" s="57"/>
      <c r="P76" s="56"/>
      <c r="Q76" s="58"/>
      <c r="R76" s="57"/>
      <c r="S76" s="56"/>
      <c r="T76" s="62"/>
      <c r="AJ76" s="9">
        <v>75</v>
      </c>
      <c r="AK76" s="8" t="s">
        <v>22</v>
      </c>
      <c r="AM76" s="8">
        <v>174</v>
      </c>
    </row>
    <row r="77" spans="2:39">
      <c r="B77" s="38"/>
      <c r="C77" s="36"/>
      <c r="D77" s="37"/>
      <c r="E77" s="38"/>
      <c r="F77" s="36"/>
      <c r="G77" s="37"/>
      <c r="H77" s="38"/>
      <c r="I77" s="36"/>
      <c r="J77" s="37"/>
      <c r="K77" s="38"/>
      <c r="L77" s="36"/>
      <c r="M77" s="37"/>
      <c r="N77" s="38"/>
      <c r="O77" s="36"/>
      <c r="P77" s="37"/>
      <c r="Q77" s="38"/>
      <c r="R77" s="36"/>
      <c r="S77" s="37"/>
      <c r="T77" s="29"/>
      <c r="AJ77" s="4">
        <v>76</v>
      </c>
      <c r="AK77" s="8" t="s">
        <v>18</v>
      </c>
      <c r="AM77" s="2">
        <v>175</v>
      </c>
    </row>
    <row r="78" spans="2:39">
      <c r="B78" s="61"/>
      <c r="C78" s="60"/>
      <c r="D78" s="59"/>
      <c r="E78" s="61"/>
      <c r="F78" s="60"/>
      <c r="G78" s="60"/>
      <c r="H78" s="60"/>
      <c r="I78" s="60"/>
      <c r="J78" s="59"/>
      <c r="K78" s="61"/>
      <c r="L78" s="60"/>
      <c r="M78" s="60"/>
      <c r="N78" s="60"/>
      <c r="O78" s="60"/>
      <c r="P78" s="59"/>
      <c r="Q78" s="61"/>
      <c r="R78" s="60"/>
      <c r="S78" s="59"/>
      <c r="AJ78" s="9">
        <v>77</v>
      </c>
      <c r="AK78" s="9" t="s">
        <v>14</v>
      </c>
      <c r="AM78" s="8">
        <v>176</v>
      </c>
    </row>
    <row r="79" spans="2:39">
      <c r="B79" s="58"/>
      <c r="C79" s="57"/>
      <c r="D79" s="56"/>
      <c r="E79" s="58"/>
      <c r="F79" s="57"/>
      <c r="G79" s="57"/>
      <c r="H79" s="57"/>
      <c r="I79" s="57"/>
      <c r="J79" s="56"/>
      <c r="K79" s="58"/>
      <c r="L79" s="57"/>
      <c r="M79" s="57"/>
      <c r="N79" s="57"/>
      <c r="O79" s="57"/>
      <c r="P79" s="56"/>
      <c r="Q79" s="58"/>
      <c r="R79" s="57"/>
      <c r="S79" s="56"/>
      <c r="AJ79" s="4">
        <v>78</v>
      </c>
      <c r="AK79" s="8" t="s">
        <v>10</v>
      </c>
      <c r="AM79" s="2">
        <v>177</v>
      </c>
    </row>
    <row r="80" spans="2:39">
      <c r="B80" s="38"/>
      <c r="C80" s="36"/>
      <c r="D80" s="37"/>
      <c r="E80" s="38"/>
      <c r="F80" s="36"/>
      <c r="G80" s="36"/>
      <c r="H80" s="36"/>
      <c r="I80" s="36"/>
      <c r="J80" s="37"/>
      <c r="K80" s="38"/>
      <c r="L80" s="36"/>
      <c r="M80" s="36"/>
      <c r="N80" s="36"/>
      <c r="O80" s="36"/>
      <c r="P80" s="37"/>
      <c r="Q80" s="38"/>
      <c r="R80" s="36"/>
      <c r="S80" s="37"/>
      <c r="AJ80" s="9"/>
      <c r="AK80" s="8"/>
      <c r="AM80" s="8"/>
    </row>
    <row r="81" spans="1:39" ht="12.75" customHeight="1">
      <c r="B81" s="53"/>
      <c r="C81" s="51"/>
      <c r="D81" s="50"/>
      <c r="E81" s="51"/>
      <c r="F81" s="55"/>
      <c r="G81" s="54"/>
      <c r="H81" s="51"/>
      <c r="I81" s="55"/>
      <c r="J81" s="54"/>
      <c r="K81" s="51"/>
      <c r="L81" s="51"/>
      <c r="M81" s="50"/>
      <c r="N81" s="49"/>
      <c r="O81" s="48"/>
      <c r="P81" s="48"/>
      <c r="Q81" s="48"/>
      <c r="R81" s="48"/>
      <c r="S81" s="47"/>
      <c r="T81" s="29"/>
      <c r="AK81" s="8"/>
    </row>
    <row r="82" spans="1:39" ht="13.5" customHeight="1">
      <c r="B82" s="46"/>
      <c r="C82" s="43"/>
      <c r="D82" s="42"/>
      <c r="E82" s="43"/>
      <c r="F82" s="45"/>
      <c r="G82" s="44"/>
      <c r="H82" s="43"/>
      <c r="I82" s="45"/>
      <c r="J82" s="44"/>
      <c r="K82" s="43"/>
      <c r="L82" s="43"/>
      <c r="M82" s="42"/>
      <c r="N82" s="41"/>
      <c r="O82" s="40"/>
      <c r="P82" s="40"/>
      <c r="Q82" s="40"/>
      <c r="R82" s="40"/>
      <c r="S82" s="39"/>
      <c r="T82" s="29"/>
      <c r="AJ82" s="9"/>
      <c r="AK82" s="8"/>
      <c r="AM82" s="8"/>
    </row>
    <row r="83" spans="1:39" ht="13.5" customHeight="1">
      <c r="B83" s="38"/>
      <c r="C83" s="36"/>
      <c r="D83" s="37"/>
      <c r="E83" s="43"/>
      <c r="F83" s="45"/>
      <c r="G83" s="44"/>
      <c r="H83" s="43"/>
      <c r="I83" s="45"/>
      <c r="J83" s="44"/>
      <c r="K83" s="36"/>
      <c r="L83" s="36"/>
      <c r="M83" s="37"/>
      <c r="N83" s="32"/>
      <c r="O83" s="31"/>
      <c r="P83" s="31"/>
      <c r="Q83" s="31"/>
      <c r="R83" s="31"/>
      <c r="S83" s="30"/>
      <c r="T83" s="29"/>
      <c r="AK83" s="8"/>
    </row>
    <row r="84" spans="1:39" ht="13.5" customHeight="1">
      <c r="B84" s="53"/>
      <c r="C84" s="51"/>
      <c r="D84" s="50"/>
      <c r="E84" s="51"/>
      <c r="F84" s="51"/>
      <c r="G84" s="52"/>
      <c r="H84" s="51"/>
      <c r="I84" s="51"/>
      <c r="J84" s="52"/>
      <c r="K84" s="51"/>
      <c r="L84" s="51"/>
      <c r="M84" s="50"/>
      <c r="N84" s="49"/>
      <c r="O84" s="48"/>
      <c r="P84" s="48"/>
      <c r="Q84" s="48"/>
      <c r="R84" s="48"/>
      <c r="S84" s="47"/>
      <c r="T84" s="29"/>
      <c r="AJ84" s="9"/>
      <c r="AK84" s="8"/>
      <c r="AM84" s="8"/>
    </row>
    <row r="85" spans="1:39" ht="12.75" customHeight="1">
      <c r="B85" s="46"/>
      <c r="C85" s="43"/>
      <c r="D85" s="42"/>
      <c r="E85" s="43"/>
      <c r="F85" s="45"/>
      <c r="G85" s="44"/>
      <c r="H85" s="43"/>
      <c r="I85" s="45"/>
      <c r="J85" s="44"/>
      <c r="K85" s="43"/>
      <c r="L85" s="43"/>
      <c r="M85" s="42"/>
      <c r="N85" s="41"/>
      <c r="O85" s="40"/>
      <c r="P85" s="40"/>
      <c r="Q85" s="40"/>
      <c r="R85" s="40"/>
      <c r="S85" s="39"/>
      <c r="T85" s="29"/>
      <c r="AK85" s="8"/>
    </row>
    <row r="86" spans="1:39" ht="12.75" customHeight="1">
      <c r="B86" s="38"/>
      <c r="C86" s="36"/>
      <c r="D86" s="37"/>
      <c r="E86" s="36"/>
      <c r="F86" s="34"/>
      <c r="G86" s="35"/>
      <c r="H86" s="36"/>
      <c r="I86" s="34"/>
      <c r="J86" s="35"/>
      <c r="K86" s="34"/>
      <c r="L86" s="34"/>
      <c r="M86" s="33"/>
      <c r="N86" s="32"/>
      <c r="O86" s="31"/>
      <c r="P86" s="31"/>
      <c r="Q86" s="31"/>
      <c r="R86" s="31"/>
      <c r="S86" s="30"/>
      <c r="T86" s="29"/>
      <c r="AJ86" s="9"/>
      <c r="AK86" s="8"/>
      <c r="AM86" s="8"/>
    </row>
    <row r="87" spans="1:39" ht="12.75" customHeight="1">
      <c r="B87" s="27"/>
      <c r="C87" s="28"/>
      <c r="D87" s="28"/>
      <c r="E87" s="27"/>
      <c r="F87" s="26"/>
      <c r="G87" s="26"/>
      <c r="H87" s="27"/>
      <c r="I87" s="26"/>
      <c r="J87" s="26"/>
      <c r="K87" s="27"/>
      <c r="L87" s="26"/>
      <c r="M87" s="26"/>
      <c r="N87" s="25"/>
      <c r="O87" s="24"/>
      <c r="P87" s="24"/>
      <c r="Q87" s="25"/>
      <c r="R87" s="24"/>
      <c r="S87" s="24"/>
      <c r="T87" s="23"/>
      <c r="AK87" s="8"/>
    </row>
    <row r="88" spans="1:39" ht="12.75" customHeight="1">
      <c r="B88" s="14"/>
      <c r="E88" s="3"/>
      <c r="F88" s="15"/>
      <c r="G88" s="15"/>
      <c r="H88" s="14"/>
      <c r="I88" s="15"/>
      <c r="J88" s="15"/>
      <c r="K88" s="14"/>
      <c r="L88" s="15"/>
      <c r="M88" s="15"/>
      <c r="N88" s="14"/>
      <c r="O88" s="15"/>
      <c r="P88" s="15"/>
      <c r="Q88" s="14"/>
      <c r="R88" s="15"/>
      <c r="S88" s="15"/>
      <c r="T88" s="22"/>
      <c r="AJ88" s="9"/>
      <c r="AK88" s="8"/>
      <c r="AM88" s="8"/>
    </row>
    <row r="89" spans="1:39" ht="12.75" customHeight="1">
      <c r="B89" s="14"/>
      <c r="C89" s="21"/>
      <c r="D89" s="21"/>
      <c r="E89" s="17"/>
      <c r="F89" s="15"/>
      <c r="G89" s="15"/>
      <c r="H89" s="14"/>
      <c r="I89" s="209" t="s">
        <v>80</v>
      </c>
      <c r="J89" s="209"/>
      <c r="K89" s="209"/>
      <c r="L89" s="209"/>
      <c r="M89" s="15"/>
      <c r="N89" s="14"/>
      <c r="O89" s="15"/>
      <c r="P89" s="15"/>
      <c r="Q89" s="14"/>
      <c r="R89" s="15"/>
      <c r="S89" s="15"/>
      <c r="AK89" s="8"/>
    </row>
    <row r="90" spans="1:39" ht="12.75" customHeight="1" thickBot="1">
      <c r="B90" s="14"/>
      <c r="C90" s="20"/>
      <c r="D90" s="20"/>
      <c r="E90" s="7" t="s">
        <v>74</v>
      </c>
      <c r="F90" s="15"/>
      <c r="G90" s="15"/>
      <c r="H90" s="14"/>
      <c r="I90" s="15"/>
      <c r="J90" s="15"/>
      <c r="K90" s="14"/>
      <c r="L90" s="15"/>
      <c r="M90" s="15"/>
      <c r="N90" s="14"/>
      <c r="O90" s="15"/>
      <c r="P90" s="15"/>
      <c r="Q90" s="14"/>
      <c r="R90" s="15"/>
      <c r="S90" s="15"/>
      <c r="AJ90" s="9"/>
      <c r="AK90" s="8"/>
      <c r="AM90" s="8"/>
    </row>
    <row r="91" spans="1:39">
      <c r="B91" s="14"/>
      <c r="C91" s="20"/>
      <c r="D91" s="20"/>
      <c r="E91" s="10"/>
      <c r="F91" s="192" t="s">
        <v>78</v>
      </c>
      <c r="G91" s="193"/>
      <c r="H91" s="194"/>
      <c r="I91" s="191"/>
      <c r="J91" s="193"/>
      <c r="K91" s="194"/>
      <c r="L91" s="195" t="s">
        <v>76</v>
      </c>
      <c r="M91" s="193"/>
      <c r="N91" s="194"/>
      <c r="O91" s="196" t="s">
        <v>75</v>
      </c>
      <c r="P91" s="18"/>
      <c r="Q91" s="19"/>
      <c r="R91" s="18"/>
      <c r="S91" s="18"/>
      <c r="AK91" s="8"/>
    </row>
    <row r="92" spans="1:39">
      <c r="A92" s="1" t="s">
        <v>74</v>
      </c>
      <c r="C92" s="5"/>
      <c r="D92" s="5"/>
      <c r="E92" s="10"/>
      <c r="F92" s="197" t="s">
        <v>73</v>
      </c>
      <c r="G92" s="15"/>
      <c r="H92" s="14"/>
      <c r="I92" s="8" t="s">
        <v>72</v>
      </c>
      <c r="J92" s="15"/>
      <c r="K92" s="14"/>
      <c r="L92" s="8" t="s">
        <v>71</v>
      </c>
      <c r="M92" s="6"/>
      <c r="N92" s="10"/>
      <c r="O92" s="198" t="s">
        <v>70</v>
      </c>
      <c r="R92" s="190" t="s">
        <v>81</v>
      </c>
      <c r="S92" s="189"/>
      <c r="T92" s="189"/>
      <c r="U92" s="189"/>
      <c r="V92" s="189"/>
      <c r="W92" s="189"/>
      <c r="X92" s="189"/>
      <c r="AJ92" s="9"/>
      <c r="AK92" s="8"/>
      <c r="AM92" s="8"/>
    </row>
    <row r="93" spans="1:39">
      <c r="E93" s="10"/>
      <c r="F93" s="199" t="s">
        <v>69</v>
      </c>
      <c r="G93" s="15"/>
      <c r="H93" s="14"/>
      <c r="I93" s="8" t="s">
        <v>68</v>
      </c>
      <c r="J93" s="15"/>
      <c r="K93" s="14"/>
      <c r="L93" s="8" t="s">
        <v>67</v>
      </c>
      <c r="M93" s="6"/>
      <c r="N93" s="10"/>
      <c r="O93" s="198" t="s">
        <v>66</v>
      </c>
      <c r="R93" s="189"/>
      <c r="S93" s="189"/>
      <c r="T93" s="189"/>
      <c r="U93" s="189"/>
      <c r="V93" s="189"/>
      <c r="W93" s="189"/>
      <c r="X93" s="189"/>
      <c r="AK93" s="8"/>
    </row>
    <row r="94" spans="1:39">
      <c r="E94" s="10"/>
      <c r="F94" s="197" t="s">
        <v>65</v>
      </c>
      <c r="G94" s="15"/>
      <c r="H94" s="14"/>
      <c r="I94" s="8" t="s">
        <v>64</v>
      </c>
      <c r="J94" s="15"/>
      <c r="K94" s="10"/>
      <c r="L94" s="8" t="s">
        <v>63</v>
      </c>
      <c r="M94" s="6"/>
      <c r="N94" s="10"/>
      <c r="O94" s="198" t="s">
        <v>62</v>
      </c>
      <c r="R94" s="189"/>
      <c r="S94" s="189"/>
      <c r="T94" s="189"/>
      <c r="U94" s="189"/>
      <c r="V94" s="189"/>
      <c r="W94" s="189"/>
      <c r="X94" s="189"/>
      <c r="AJ94" s="9"/>
      <c r="AK94" s="8"/>
      <c r="AM94" s="8"/>
    </row>
    <row r="95" spans="1:39">
      <c r="E95" s="10"/>
      <c r="F95" s="197" t="s">
        <v>61</v>
      </c>
      <c r="G95" s="15"/>
      <c r="H95" s="14"/>
      <c r="I95" s="8" t="s">
        <v>60</v>
      </c>
      <c r="J95" s="15"/>
      <c r="K95" s="10"/>
      <c r="L95" s="8" t="s">
        <v>59</v>
      </c>
      <c r="M95" s="6"/>
      <c r="N95" s="10"/>
      <c r="O95" s="198" t="s">
        <v>58</v>
      </c>
      <c r="R95" s="189"/>
      <c r="S95" s="189"/>
      <c r="T95" s="189"/>
      <c r="U95" s="189"/>
      <c r="V95" s="189"/>
      <c r="W95" s="189"/>
      <c r="X95" s="189"/>
      <c r="AK95" s="8"/>
    </row>
    <row r="96" spans="1:39">
      <c r="B96" s="17"/>
      <c r="C96" s="5"/>
      <c r="D96" s="5"/>
      <c r="E96" s="10"/>
      <c r="F96" s="197" t="s">
        <v>57</v>
      </c>
      <c r="G96" s="15"/>
      <c r="H96" s="14"/>
      <c r="I96" s="8" t="s">
        <v>56</v>
      </c>
      <c r="J96" s="15"/>
      <c r="K96" s="3"/>
      <c r="L96" s="8" t="s">
        <v>55</v>
      </c>
      <c r="M96" s="16"/>
      <c r="N96" s="3"/>
      <c r="O96" s="198" t="s">
        <v>54</v>
      </c>
      <c r="P96" s="5"/>
      <c r="Q96" s="17"/>
      <c r="R96" s="189"/>
      <c r="S96" s="189"/>
      <c r="T96" s="189"/>
      <c r="U96" s="189"/>
      <c r="V96" s="189"/>
      <c r="W96" s="189"/>
      <c r="X96" s="189"/>
      <c r="AJ96" s="9"/>
      <c r="AK96" s="8"/>
      <c r="AM96" s="8"/>
    </row>
    <row r="97" spans="2:39">
      <c r="B97" s="14"/>
      <c r="C97" s="13"/>
      <c r="D97" s="13"/>
      <c r="E97" s="10"/>
      <c r="F97" s="197" t="s">
        <v>53</v>
      </c>
      <c r="G97" s="15"/>
      <c r="H97" s="14"/>
      <c r="I97" s="8" t="s">
        <v>52</v>
      </c>
      <c r="J97" s="15"/>
      <c r="K97" s="10"/>
      <c r="L97" s="8" t="s">
        <v>51</v>
      </c>
      <c r="M97" s="6"/>
      <c r="N97" s="10"/>
      <c r="O97" s="198" t="s">
        <v>50</v>
      </c>
      <c r="P97" s="13"/>
      <c r="Q97" s="14"/>
      <c r="R97" s="189"/>
      <c r="S97" s="189"/>
      <c r="T97" s="189"/>
      <c r="U97" s="189"/>
      <c r="V97" s="189"/>
      <c r="W97" s="189"/>
      <c r="X97" s="189"/>
      <c r="AK97" s="8"/>
    </row>
    <row r="98" spans="2:39" ht="16">
      <c r="E98" s="12"/>
      <c r="F98" s="197" t="s">
        <v>49</v>
      </c>
      <c r="G98" s="6"/>
      <c r="H98" s="10"/>
      <c r="I98" s="9" t="s">
        <v>48</v>
      </c>
      <c r="J98" s="6"/>
      <c r="K98" s="10"/>
      <c r="L98" s="8" t="s">
        <v>47</v>
      </c>
      <c r="M98" s="6"/>
      <c r="N98" s="10"/>
      <c r="O98" s="198" t="s">
        <v>46</v>
      </c>
      <c r="R98" s="189"/>
      <c r="S98" s="189"/>
      <c r="T98" s="189"/>
      <c r="U98" s="189"/>
      <c r="V98" s="189"/>
      <c r="W98" s="189"/>
      <c r="X98" s="189"/>
      <c r="AJ98" s="9"/>
      <c r="AK98" s="8"/>
      <c r="AM98" s="8"/>
    </row>
    <row r="99" spans="2:39" ht="16">
      <c r="E99" s="12"/>
      <c r="F99" s="197" t="s">
        <v>45</v>
      </c>
      <c r="G99" s="6"/>
      <c r="H99" s="10"/>
      <c r="I99" s="8" t="s">
        <v>44</v>
      </c>
      <c r="J99" s="6"/>
      <c r="K99" s="10"/>
      <c r="L99" s="8" t="s">
        <v>43</v>
      </c>
      <c r="M99" s="6"/>
      <c r="N99" s="10"/>
      <c r="O99" s="198" t="s">
        <v>42</v>
      </c>
      <c r="R99" s="189"/>
      <c r="S99" s="189"/>
      <c r="T99" s="189"/>
      <c r="U99" s="189"/>
      <c r="V99" s="189"/>
      <c r="W99" s="189"/>
      <c r="X99" s="189"/>
      <c r="AK99" s="8"/>
    </row>
    <row r="100" spans="2:39" ht="16">
      <c r="E100" s="12"/>
      <c r="F100" s="197" t="s">
        <v>41</v>
      </c>
      <c r="G100" s="6"/>
      <c r="H100" s="10"/>
      <c r="I100" s="8" t="s">
        <v>40</v>
      </c>
      <c r="J100" s="6"/>
      <c r="K100" s="10"/>
      <c r="L100" s="8" t="s">
        <v>39</v>
      </c>
      <c r="M100" s="6"/>
      <c r="N100" s="10"/>
      <c r="O100" s="198" t="s">
        <v>38</v>
      </c>
      <c r="R100" s="189"/>
      <c r="S100" s="189"/>
      <c r="T100" s="189"/>
      <c r="U100" s="189"/>
      <c r="V100" s="189"/>
      <c r="W100" s="189"/>
      <c r="X100" s="189"/>
      <c r="AJ100" s="9"/>
      <c r="AK100" s="8"/>
      <c r="AM100" s="8"/>
    </row>
    <row r="101" spans="2:39" ht="16">
      <c r="E101" s="12"/>
      <c r="F101" s="197" t="s">
        <v>37</v>
      </c>
      <c r="G101" s="6"/>
      <c r="H101" s="10"/>
      <c r="I101" s="8" t="s">
        <v>36</v>
      </c>
      <c r="J101" s="6"/>
      <c r="K101" s="10"/>
      <c r="L101" s="9" t="s">
        <v>35</v>
      </c>
      <c r="M101" s="6"/>
      <c r="N101" s="10"/>
      <c r="O101" s="198" t="s">
        <v>34</v>
      </c>
      <c r="R101" s="189"/>
      <c r="S101" s="189"/>
      <c r="T101" s="189"/>
      <c r="U101" s="189"/>
      <c r="V101" s="189"/>
      <c r="W101" s="189"/>
      <c r="X101" s="189"/>
      <c r="AK101" s="8"/>
    </row>
    <row r="102" spans="2:39" ht="16">
      <c r="E102" s="12"/>
      <c r="F102" s="197" t="s">
        <v>33</v>
      </c>
      <c r="G102" s="6"/>
      <c r="H102" s="10"/>
      <c r="I102" s="9" t="s">
        <v>32</v>
      </c>
      <c r="J102" s="6"/>
      <c r="K102" s="10"/>
      <c r="L102" s="8" t="s">
        <v>31</v>
      </c>
      <c r="M102" s="6"/>
      <c r="N102" s="10"/>
      <c r="O102" s="198" t="s">
        <v>30</v>
      </c>
      <c r="R102" s="189"/>
      <c r="S102" s="189"/>
      <c r="T102" s="189"/>
      <c r="U102" s="189"/>
      <c r="V102" s="189"/>
      <c r="W102" s="189"/>
      <c r="X102" s="189"/>
      <c r="AJ102" s="9"/>
      <c r="AK102" s="8"/>
      <c r="AM102" s="8"/>
    </row>
    <row r="103" spans="2:39">
      <c r="E103" s="10"/>
      <c r="F103" s="197" t="s">
        <v>29</v>
      </c>
      <c r="G103" s="6"/>
      <c r="H103" s="10"/>
      <c r="I103" s="8" t="s">
        <v>28</v>
      </c>
      <c r="J103" s="6"/>
      <c r="K103" s="10"/>
      <c r="L103" s="8" t="s">
        <v>27</v>
      </c>
      <c r="M103" s="6"/>
      <c r="N103" s="10"/>
      <c r="O103" s="198" t="s">
        <v>26</v>
      </c>
      <c r="R103" s="189"/>
      <c r="S103" s="189"/>
      <c r="T103" s="189"/>
      <c r="U103" s="189"/>
      <c r="V103" s="189"/>
      <c r="W103" s="189"/>
      <c r="X103" s="189"/>
      <c r="AK103" s="8"/>
    </row>
    <row r="104" spans="2:39">
      <c r="E104" s="10"/>
      <c r="F104" s="197" t="s">
        <v>25</v>
      </c>
      <c r="G104" s="6"/>
      <c r="H104" s="10"/>
      <c r="I104" s="8" t="s">
        <v>24</v>
      </c>
      <c r="J104" s="6"/>
      <c r="K104" s="10"/>
      <c r="L104" s="8" t="s">
        <v>23</v>
      </c>
      <c r="M104" s="6"/>
      <c r="N104" s="10"/>
      <c r="O104" s="198" t="s">
        <v>22</v>
      </c>
      <c r="R104" s="189"/>
      <c r="S104" s="189"/>
      <c r="T104" s="189"/>
      <c r="U104" s="189"/>
      <c r="V104" s="189"/>
      <c r="W104" s="189"/>
      <c r="X104" s="189"/>
      <c r="AJ104" s="9"/>
      <c r="AK104" s="8"/>
      <c r="AM104" s="8"/>
    </row>
    <row r="105" spans="2:39">
      <c r="E105" s="10"/>
      <c r="F105" s="197" t="s">
        <v>21</v>
      </c>
      <c r="G105" s="6"/>
      <c r="H105" s="10"/>
      <c r="I105" s="8" t="s">
        <v>20</v>
      </c>
      <c r="J105" s="6"/>
      <c r="K105" s="10"/>
      <c r="L105" s="9" t="s">
        <v>19</v>
      </c>
      <c r="M105" s="6"/>
      <c r="N105" s="10"/>
      <c r="O105" s="198" t="s">
        <v>18</v>
      </c>
      <c r="R105" s="189"/>
      <c r="S105" s="189"/>
      <c r="T105" s="189"/>
      <c r="U105" s="189"/>
      <c r="V105" s="189"/>
      <c r="W105" s="189"/>
      <c r="X105" s="189"/>
      <c r="AK105" s="8"/>
    </row>
    <row r="106" spans="2:39">
      <c r="E106" s="10"/>
      <c r="F106" s="197" t="s">
        <v>17</v>
      </c>
      <c r="G106" s="6"/>
      <c r="H106" s="10"/>
      <c r="I106" s="8" t="s">
        <v>16</v>
      </c>
      <c r="J106" s="6"/>
      <c r="K106" s="10"/>
      <c r="L106" s="8" t="s">
        <v>15</v>
      </c>
      <c r="M106" s="6"/>
      <c r="N106" s="10"/>
      <c r="O106" s="200" t="s">
        <v>14</v>
      </c>
      <c r="R106" s="189"/>
      <c r="S106" s="189"/>
      <c r="T106" s="189"/>
      <c r="U106" s="189"/>
      <c r="V106" s="189"/>
      <c r="W106" s="189"/>
      <c r="X106" s="189"/>
      <c r="AJ106" s="9"/>
      <c r="AK106" s="8"/>
      <c r="AM106" s="8"/>
    </row>
    <row r="107" spans="2:39">
      <c r="E107" s="10"/>
      <c r="F107" s="197" t="s">
        <v>13</v>
      </c>
      <c r="G107" s="6"/>
      <c r="H107" s="10"/>
      <c r="I107" s="8" t="s">
        <v>12</v>
      </c>
      <c r="J107" s="6"/>
      <c r="K107" s="10"/>
      <c r="L107" s="8" t="s">
        <v>11</v>
      </c>
      <c r="M107" s="6"/>
      <c r="N107" s="10"/>
      <c r="O107" s="198" t="s">
        <v>10</v>
      </c>
      <c r="R107" s="189"/>
      <c r="S107" s="189"/>
      <c r="T107" s="189"/>
      <c r="U107" s="189"/>
      <c r="V107" s="189"/>
      <c r="W107" s="189"/>
      <c r="X107" s="189"/>
      <c r="AK107" s="8"/>
    </row>
    <row r="108" spans="2:39">
      <c r="E108" s="10"/>
      <c r="F108" s="201"/>
      <c r="G108" s="6"/>
      <c r="H108" s="10"/>
      <c r="I108" s="8" t="s">
        <v>9</v>
      </c>
      <c r="J108" s="6"/>
      <c r="K108" s="10"/>
      <c r="L108" s="8" t="s">
        <v>8</v>
      </c>
      <c r="M108" s="6"/>
      <c r="N108" s="10"/>
      <c r="O108" s="202"/>
      <c r="R108" s="189"/>
      <c r="S108" s="189"/>
      <c r="T108" s="189"/>
      <c r="U108" s="189"/>
      <c r="V108" s="189"/>
      <c r="W108" s="189"/>
      <c r="X108" s="189"/>
      <c r="AJ108" s="9"/>
      <c r="AK108" s="8"/>
      <c r="AM108" s="8"/>
    </row>
    <row r="109" spans="2:39">
      <c r="E109" s="10"/>
      <c r="F109" s="201"/>
      <c r="G109" s="6"/>
      <c r="H109" s="10"/>
      <c r="I109" s="8" t="s">
        <v>7</v>
      </c>
      <c r="J109" s="6"/>
      <c r="K109" s="10"/>
      <c r="L109" s="8" t="s">
        <v>6</v>
      </c>
      <c r="M109" s="6"/>
      <c r="N109" s="10"/>
      <c r="O109" s="202"/>
      <c r="R109" s="189"/>
      <c r="S109" s="189"/>
      <c r="T109" s="189"/>
      <c r="U109" s="189"/>
      <c r="V109" s="189"/>
      <c r="W109" s="189"/>
      <c r="X109" s="189"/>
      <c r="AK109" s="9"/>
    </row>
    <row r="110" spans="2:39">
      <c r="E110" s="10"/>
      <c r="F110" s="201"/>
      <c r="G110" s="6"/>
      <c r="H110" s="10"/>
      <c r="I110" s="8" t="s">
        <v>5</v>
      </c>
      <c r="J110" s="6"/>
      <c r="K110" s="10"/>
      <c r="L110" s="8" t="s">
        <v>4</v>
      </c>
      <c r="M110" s="6"/>
      <c r="N110" s="10"/>
      <c r="O110" s="202"/>
      <c r="R110" s="189"/>
      <c r="S110" s="189"/>
      <c r="T110" s="189"/>
      <c r="U110" s="189"/>
      <c r="V110" s="189"/>
      <c r="W110" s="189"/>
      <c r="X110" s="189"/>
      <c r="AJ110" s="9"/>
      <c r="AK110" s="8"/>
      <c r="AM110" s="8"/>
    </row>
    <row r="111" spans="2:39">
      <c r="E111" s="10"/>
      <c r="F111" s="201"/>
      <c r="G111" s="6"/>
      <c r="H111" s="10"/>
      <c r="I111" s="8" t="s">
        <v>3</v>
      </c>
      <c r="J111" s="6"/>
      <c r="K111" s="10"/>
      <c r="L111" s="8" t="s">
        <v>2</v>
      </c>
      <c r="M111" s="6"/>
      <c r="N111" s="10"/>
      <c r="O111" s="202"/>
      <c r="R111" s="208"/>
      <c r="AK111" s="8"/>
    </row>
    <row r="112" spans="2:39">
      <c r="E112" s="10"/>
      <c r="F112" s="201"/>
      <c r="G112" s="6"/>
      <c r="H112" s="10"/>
      <c r="I112" s="8" t="s">
        <v>1</v>
      </c>
      <c r="J112" s="6"/>
      <c r="K112" s="10"/>
      <c r="L112" s="6"/>
      <c r="M112" s="6"/>
      <c r="N112" s="10"/>
      <c r="O112" s="202"/>
      <c r="AJ112" s="9"/>
      <c r="AK112" s="8"/>
      <c r="AM112" s="8"/>
    </row>
    <row r="113" spans="5:39" ht="14" thickBot="1">
      <c r="E113" s="10"/>
      <c r="F113" s="203"/>
      <c r="G113" s="204"/>
      <c r="H113" s="205"/>
      <c r="I113" s="206" t="s">
        <v>0</v>
      </c>
      <c r="J113" s="204"/>
      <c r="K113" s="205"/>
      <c r="L113" s="204"/>
      <c r="M113" s="204"/>
      <c r="N113" s="205"/>
      <c r="O113" s="207"/>
      <c r="AK113" s="8"/>
    </row>
    <row r="114" spans="5:39">
      <c r="E114" s="10"/>
      <c r="F114" s="11"/>
      <c r="G114" s="6"/>
      <c r="H114" s="10"/>
      <c r="I114" s="11"/>
      <c r="J114" s="6"/>
      <c r="K114" s="10"/>
      <c r="L114" s="6"/>
      <c r="M114" s="6"/>
      <c r="N114" s="10"/>
      <c r="O114" s="6"/>
      <c r="AJ114" s="9"/>
      <c r="AK114" s="8"/>
      <c r="AM114" s="8"/>
    </row>
    <row r="115" spans="5:39">
      <c r="E115" s="10"/>
      <c r="F115" s="11"/>
      <c r="G115" s="6"/>
      <c r="H115" s="10"/>
      <c r="I115" s="11"/>
      <c r="J115" s="6"/>
      <c r="K115" s="10"/>
      <c r="L115" s="6"/>
      <c r="M115" s="6"/>
      <c r="N115" s="10"/>
      <c r="O115" s="6"/>
      <c r="AK115" s="8"/>
    </row>
    <row r="116" spans="5:39">
      <c r="E116" s="10"/>
      <c r="F116" s="11"/>
      <c r="G116" s="6"/>
      <c r="H116" s="10"/>
      <c r="I116" s="11"/>
      <c r="J116" s="6"/>
      <c r="K116" s="10"/>
      <c r="L116" s="6"/>
      <c r="M116" s="6"/>
      <c r="N116" s="10"/>
      <c r="O116" s="6"/>
      <c r="AJ116" s="9"/>
      <c r="AK116" s="8"/>
      <c r="AM116" s="8"/>
    </row>
    <row r="117" spans="5:39">
      <c r="E117" s="10"/>
      <c r="F117" s="11"/>
      <c r="G117" s="6"/>
      <c r="H117" s="10"/>
      <c r="I117" s="11"/>
      <c r="J117" s="6"/>
      <c r="K117" s="10"/>
      <c r="L117" s="6"/>
      <c r="M117" s="6"/>
      <c r="N117" s="10"/>
      <c r="O117" s="6"/>
      <c r="AK117" s="8"/>
    </row>
    <row r="118" spans="5:39">
      <c r="E118" s="10"/>
      <c r="F118" s="11"/>
      <c r="G118" s="6"/>
      <c r="H118" s="10"/>
      <c r="I118" s="11"/>
      <c r="J118" s="6"/>
      <c r="K118" s="10"/>
      <c r="L118" s="6"/>
      <c r="M118" s="6"/>
      <c r="N118" s="10"/>
      <c r="O118" s="6"/>
      <c r="AJ118" s="9"/>
      <c r="AK118" s="8"/>
      <c r="AM118" s="8"/>
    </row>
    <row r="119" spans="5:39">
      <c r="E119" s="10"/>
      <c r="F119" s="11"/>
      <c r="G119" s="6"/>
      <c r="H119" s="10"/>
      <c r="I119" s="6"/>
      <c r="J119" s="6"/>
      <c r="K119" s="10"/>
      <c r="L119" s="6"/>
      <c r="M119" s="6"/>
      <c r="N119" s="10"/>
      <c r="O119" s="6"/>
      <c r="AK119" s="8"/>
    </row>
    <row r="120" spans="5:39">
      <c r="E120" s="10"/>
      <c r="F120" s="11"/>
      <c r="G120" s="6"/>
      <c r="H120" s="10"/>
      <c r="I120" s="6"/>
      <c r="J120" s="6"/>
      <c r="K120" s="10"/>
      <c r="L120" s="6"/>
      <c r="M120" s="6"/>
      <c r="N120" s="10"/>
      <c r="O120" s="6"/>
      <c r="AJ120" s="9"/>
      <c r="AK120" s="8"/>
      <c r="AM120" s="8"/>
    </row>
    <row r="121" spans="5:39">
      <c r="E121" s="10"/>
      <c r="F121" s="11"/>
      <c r="G121" s="6"/>
      <c r="H121" s="10"/>
      <c r="I121" s="6"/>
      <c r="J121" s="6"/>
      <c r="K121" s="10"/>
      <c r="L121" s="6"/>
      <c r="M121" s="6"/>
      <c r="N121" s="10"/>
      <c r="O121" s="6"/>
      <c r="AK121" s="8"/>
    </row>
    <row r="122" spans="5:39">
      <c r="E122" s="10"/>
      <c r="F122" s="11"/>
      <c r="G122" s="6"/>
      <c r="H122" s="10"/>
      <c r="I122" s="6"/>
      <c r="J122" s="6"/>
      <c r="K122" s="10"/>
      <c r="L122" s="6"/>
      <c r="M122" s="6"/>
      <c r="N122" s="10"/>
      <c r="O122" s="6"/>
      <c r="AJ122" s="9"/>
      <c r="AK122" s="8"/>
      <c r="AM122" s="8"/>
    </row>
    <row r="123" spans="5:39">
      <c r="E123" s="10"/>
      <c r="F123" s="6"/>
      <c r="G123" s="6"/>
      <c r="H123" s="10"/>
      <c r="I123" s="6"/>
      <c r="J123" s="6"/>
      <c r="K123" s="10"/>
      <c r="L123" s="6"/>
      <c r="M123" s="6"/>
      <c r="N123" s="10"/>
      <c r="O123" s="6"/>
      <c r="AK123" s="8"/>
    </row>
    <row r="124" spans="5:39">
      <c r="AJ124" s="9"/>
      <c r="AK124" s="8"/>
      <c r="AM124" s="8"/>
    </row>
    <row r="125" spans="5:39">
      <c r="AK125" s="8"/>
    </row>
    <row r="126" spans="5:39">
      <c r="AJ126" s="9"/>
      <c r="AK126" s="8"/>
      <c r="AM126" s="8"/>
    </row>
    <row r="127" spans="5:39">
      <c r="AK127" s="8"/>
    </row>
    <row r="128" spans="5:39">
      <c r="AJ128" s="9"/>
      <c r="AK128" s="8"/>
      <c r="AM128" s="8"/>
    </row>
    <row r="129" spans="36:39">
      <c r="AK129" s="8"/>
    </row>
    <row r="130" spans="36:39">
      <c r="AJ130" s="9"/>
      <c r="AK130" s="8"/>
      <c r="AM130" s="8"/>
    </row>
    <row r="131" spans="36:39">
      <c r="AK131" s="8"/>
    </row>
    <row r="132" spans="36:39">
      <c r="AJ132" s="9"/>
      <c r="AK132" s="8"/>
      <c r="AM132" s="8"/>
    </row>
    <row r="133" spans="36:39">
      <c r="AK133" s="8"/>
    </row>
    <row r="134" spans="36:39">
      <c r="AJ134" s="9"/>
      <c r="AK134" s="8"/>
      <c r="AM134" s="8"/>
    </row>
    <row r="135" spans="36:39">
      <c r="AK135" s="8"/>
    </row>
    <row r="136" spans="36:39">
      <c r="AJ136" s="9"/>
      <c r="AK136" s="8"/>
      <c r="AM136" s="8"/>
    </row>
    <row r="137" spans="36:39">
      <c r="AK137" s="8"/>
    </row>
    <row r="138" spans="36:39">
      <c r="AJ138" s="9"/>
      <c r="AK138" s="8"/>
      <c r="AM138" s="8"/>
    </row>
    <row r="139" spans="36:39">
      <c r="AK139" s="8"/>
    </row>
    <row r="140" spans="36:39">
      <c r="AJ140" s="9"/>
      <c r="AK140" s="8"/>
      <c r="AM140" s="8"/>
    </row>
    <row r="141" spans="36:39">
      <c r="AK141" s="8"/>
    </row>
    <row r="142" spans="36:39">
      <c r="AJ142" s="9"/>
      <c r="AK142" s="8"/>
      <c r="AM142" s="8"/>
    </row>
    <row r="143" spans="36:39">
      <c r="AK143" s="8"/>
    </row>
    <row r="144" spans="36:39">
      <c r="AJ144" s="9"/>
      <c r="AK144" s="8"/>
      <c r="AM144" s="8"/>
    </row>
    <row r="145" spans="36:39">
      <c r="AK145" s="9"/>
    </row>
    <row r="146" spans="36:39">
      <c r="AJ146" s="9"/>
      <c r="AK146" s="8"/>
      <c r="AM146" s="8"/>
    </row>
    <row r="147" spans="36:39">
      <c r="AK147" s="8"/>
    </row>
    <row r="148" spans="36:39">
      <c r="AJ148" s="9"/>
      <c r="AK148" s="8"/>
      <c r="AM148" s="8"/>
    </row>
    <row r="149" spans="36:39">
      <c r="AK149" s="8"/>
    </row>
    <row r="150" spans="36:39">
      <c r="AJ150" s="9"/>
      <c r="AK150" s="8"/>
      <c r="AM150" s="8"/>
    </row>
    <row r="151" spans="36:39">
      <c r="AK151" s="8"/>
    </row>
    <row r="152" spans="36:39">
      <c r="AJ152" s="9"/>
      <c r="AK152" s="8"/>
      <c r="AM152" s="8"/>
    </row>
  </sheetData>
  <sheetProtection selectLockedCells="1"/>
  <autoFilter ref="AJ1:AK151" xr:uid="{6A60DC1B-BBEE-0142-91C6-7DEF6037B129}">
    <sortState ref="AJ2:AK152">
      <sortCondition ref="AK1:AK152"/>
    </sortState>
  </autoFilter>
  <mergeCells count="68">
    <mergeCell ref="R92:X110"/>
    <mergeCell ref="I89:L89"/>
    <mergeCell ref="E1:K1"/>
    <mergeCell ref="L1:R1"/>
    <mergeCell ref="E3:O3"/>
    <mergeCell ref="V8:AH9"/>
    <mergeCell ref="E9:O9"/>
    <mergeCell ref="E10:O10"/>
    <mergeCell ref="E11:O11"/>
    <mergeCell ref="B12:D12"/>
    <mergeCell ref="E12:P12"/>
    <mergeCell ref="Q12:S12"/>
    <mergeCell ref="B75:D75"/>
    <mergeCell ref="E75:G75"/>
    <mergeCell ref="H75:J75"/>
    <mergeCell ref="K75:M75"/>
    <mergeCell ref="N75:P75"/>
    <mergeCell ref="Q75:S75"/>
    <mergeCell ref="B76:D76"/>
    <mergeCell ref="E76:G76"/>
    <mergeCell ref="H76:J76"/>
    <mergeCell ref="K76:M76"/>
    <mergeCell ref="N76:P76"/>
    <mergeCell ref="Q76:S76"/>
    <mergeCell ref="B77:D77"/>
    <mergeCell ref="E77:G77"/>
    <mergeCell ref="H77:J77"/>
    <mergeCell ref="K77:M77"/>
    <mergeCell ref="N77:P77"/>
    <mergeCell ref="Q77:S77"/>
    <mergeCell ref="B78:D78"/>
    <mergeCell ref="E78:J78"/>
    <mergeCell ref="K78:P78"/>
    <mergeCell ref="Q78:S78"/>
    <mergeCell ref="B79:D79"/>
    <mergeCell ref="E79:J79"/>
    <mergeCell ref="K79:P79"/>
    <mergeCell ref="Q79:S79"/>
    <mergeCell ref="B80:D80"/>
    <mergeCell ref="E80:J80"/>
    <mergeCell ref="K80:P80"/>
    <mergeCell ref="Q80:S80"/>
    <mergeCell ref="B81:D81"/>
    <mergeCell ref="E81:F81"/>
    <mergeCell ref="H81:I81"/>
    <mergeCell ref="K81:M81"/>
    <mergeCell ref="N81:S83"/>
    <mergeCell ref="B82:D82"/>
    <mergeCell ref="E82:F82"/>
    <mergeCell ref="H82:I82"/>
    <mergeCell ref="K82:M82"/>
    <mergeCell ref="B83:D83"/>
    <mergeCell ref="E83:F83"/>
    <mergeCell ref="H83:I83"/>
    <mergeCell ref="K83:M83"/>
    <mergeCell ref="N84:S86"/>
    <mergeCell ref="B85:D85"/>
    <mergeCell ref="E85:F85"/>
    <mergeCell ref="H85:I85"/>
    <mergeCell ref="K85:M85"/>
    <mergeCell ref="B86:D86"/>
    <mergeCell ref="E86:F86"/>
    <mergeCell ref="H86:I86"/>
    <mergeCell ref="K86:M86"/>
    <mergeCell ref="B84:D84"/>
    <mergeCell ref="E84:F84"/>
    <mergeCell ref="H84:I84"/>
    <mergeCell ref="K84:M84"/>
  </mergeCells>
  <conditionalFormatting sqref="W13:W37">
    <cfRule type="duplicateValues" dxfId="469" priority="470" stopIfTrue="1"/>
  </conditionalFormatting>
  <conditionalFormatting sqref="X13:X39">
    <cfRule type="duplicateValues" dxfId="468" priority="469" stopIfTrue="1"/>
  </conditionalFormatting>
  <conditionalFormatting sqref="Y13:Y38">
    <cfRule type="duplicateValues" dxfId="467" priority="468" stopIfTrue="1"/>
  </conditionalFormatting>
  <conditionalFormatting sqref="Z13:Z39">
    <cfRule type="duplicateValues" dxfId="466" priority="467" stopIfTrue="1"/>
  </conditionalFormatting>
  <conditionalFormatting sqref="V13:V38">
    <cfRule type="duplicateValues" dxfId="465" priority="466" stopIfTrue="1"/>
  </conditionalFormatting>
  <conditionalFormatting sqref="AD13:AD30">
    <cfRule type="duplicateValues" dxfId="464" priority="465" stopIfTrue="1"/>
  </conditionalFormatting>
  <conditionalFormatting sqref="AC13">
    <cfRule type="duplicateValues" dxfId="463" priority="464" stopIfTrue="1"/>
  </conditionalFormatting>
  <conditionalFormatting sqref="AC14">
    <cfRule type="duplicateValues" dxfId="462" priority="463" stopIfTrue="1"/>
  </conditionalFormatting>
  <conditionalFormatting sqref="B9">
    <cfRule type="cellIs" dxfId="461" priority="452" operator="equal">
      <formula>0</formula>
    </cfRule>
  </conditionalFormatting>
  <conditionalFormatting sqref="C9">
    <cfRule type="cellIs" dxfId="460" priority="446" operator="equal">
      <formula>""</formula>
    </cfRule>
    <cfRule type="cellIs" dxfId="459" priority="448" operator="equal">
      <formula>"_4SSG"</formula>
    </cfRule>
    <cfRule type="cellIs" dxfId="458" priority="449" operator="equal">
      <formula>"_3SSG"</formula>
    </cfRule>
    <cfRule type="cellIs" dxfId="457" priority="450" operator="equal">
      <formula>"_2SSG"</formula>
    </cfRule>
    <cfRule type="cellIs" dxfId="456" priority="451" operator="equal">
      <formula>"_1SSG"</formula>
    </cfRule>
  </conditionalFormatting>
  <conditionalFormatting sqref="C8">
    <cfRule type="expression" dxfId="455" priority="447">
      <formula>$C$9&lt;&gt;""</formula>
    </cfRule>
  </conditionalFormatting>
  <conditionalFormatting sqref="F23">
    <cfRule type="expression" dxfId="454" priority="437">
      <formula>AND($C$9="CIVILS",COUNTIF(CIVILS,F23))</formula>
    </cfRule>
    <cfRule type="expression" dxfId="453" priority="438">
      <formula>AND($C$9="STAGIAIRES",COUNTIF(STAGIAIRES,F23))</formula>
    </cfRule>
    <cfRule type="expression" dxfId="452" priority="439">
      <formula>AND($C$9="CondTC",COUNTIF(CondTC,F23))</formula>
    </cfRule>
    <cfRule type="expression" dxfId="451" priority="441">
      <formula>AND($C$9="SCS",COUNTIF(SCS,F23))</formula>
    </cfRule>
    <cfRule type="expression" dxfId="450" priority="442">
      <formula>AND($C$9="_4SSG",COUNTIF(_4SSG,F23))</formula>
    </cfRule>
    <cfRule type="expression" dxfId="449" priority="443">
      <formula>AND($C$9="_3SSG",COUNTIF(_3SSG,F23))</formula>
    </cfRule>
    <cfRule type="expression" dxfId="448" priority="444">
      <formula>AND($C$9="_2SSG",COUNTIF(_2SSG,F23))</formula>
    </cfRule>
    <cfRule type="expression" dxfId="447" priority="445">
      <formula>AND($C$9="_1SSG",COUNTIF(_1SSG,F23))</formula>
    </cfRule>
  </conditionalFormatting>
  <conditionalFormatting sqref="F23">
    <cfRule type="expression" dxfId="446" priority="433">
      <formula>AND($C$9="CANTO3",COUNTIF(CANTO3,F23))</formula>
    </cfRule>
    <cfRule type="expression" dxfId="445" priority="434">
      <formula>AND($C$9="CANTO2",COUNTIF(CANTO2,F23))</formula>
    </cfRule>
    <cfRule type="expression" dxfId="444" priority="435">
      <formula>AND($C$9="CANTO1",COUNTIF(CANTO1,F23))</formula>
    </cfRule>
    <cfRule type="expression" dxfId="443" priority="436">
      <formula>AND($C$9="OFFICIERS",COUNTIF(OFFICIERS,F23))</formula>
    </cfRule>
    <cfRule type="expression" dxfId="442" priority="440">
      <formula>AND($C$9="CondPL",COUNTIF(CondPL,F23))</formula>
    </cfRule>
  </conditionalFormatting>
  <conditionalFormatting sqref="I23">
    <cfRule type="expression" dxfId="441" priority="424">
      <formula>AND($C$9="CIVILS",COUNTIF(CIVILS,I23))</formula>
    </cfRule>
    <cfRule type="expression" dxfId="440" priority="425">
      <formula>AND($C$9="STAGIAIRES",COUNTIF(STAGIAIRES,I23))</formula>
    </cfRule>
    <cfRule type="expression" dxfId="439" priority="426">
      <formula>AND($C$9="CondTC",COUNTIF(CondTC,I23))</formula>
    </cfRule>
    <cfRule type="expression" dxfId="438" priority="428">
      <formula>AND($C$9="SCS",COUNTIF(SCS,I23))</formula>
    </cfRule>
    <cfRule type="expression" dxfId="437" priority="429">
      <formula>AND($C$9="_4SSG",COUNTIF(_4SSG,I23))</formula>
    </cfRule>
    <cfRule type="expression" dxfId="436" priority="430">
      <formula>AND($C$9="_3SSG",COUNTIF(_3SSG,I23))</formula>
    </cfRule>
    <cfRule type="expression" dxfId="435" priority="431">
      <formula>AND($C$9="_2SSG",COUNTIF(_2SSG,I23))</formula>
    </cfRule>
    <cfRule type="expression" dxfId="434" priority="432">
      <formula>AND($C$9="_1SSG",COUNTIF(_1SSG,I23))</formula>
    </cfRule>
  </conditionalFormatting>
  <conditionalFormatting sqref="I23">
    <cfRule type="expression" dxfId="433" priority="420">
      <formula>AND($C$9="CANTO3",COUNTIF(CANTO3,I23))</formula>
    </cfRule>
    <cfRule type="expression" dxfId="432" priority="421">
      <formula>AND($C$9="CANTO2",COUNTIF(CANTO2,I23))</formula>
    </cfRule>
    <cfRule type="expression" dxfId="431" priority="422">
      <formula>AND($C$9="CANTO1",COUNTIF(CANTO1,I23))</formula>
    </cfRule>
    <cfRule type="expression" dxfId="430" priority="423">
      <formula>AND($C$9="OFFICIERS",COUNTIF(OFFICIERS,I23))</formula>
    </cfRule>
    <cfRule type="expression" dxfId="429" priority="427">
      <formula>AND($C$9="CondPL",COUNTIF(CondPL,I23))</formula>
    </cfRule>
  </conditionalFormatting>
  <conditionalFormatting sqref="L23">
    <cfRule type="expression" dxfId="428" priority="411">
      <formula>AND($C$9="CIVILS",COUNTIF(CIVILS,L23))</formula>
    </cfRule>
    <cfRule type="expression" dxfId="427" priority="412">
      <formula>AND($C$9="STAGIAIRES",COUNTIF(STAGIAIRES,L23))</formula>
    </cfRule>
    <cfRule type="expression" dxfId="426" priority="413">
      <formula>AND($C$9="CondTC",COUNTIF(CondTC,L23))</formula>
    </cfRule>
    <cfRule type="expression" dxfId="425" priority="415">
      <formula>AND($C$9="SCS",COUNTIF(SCS,L23))</formula>
    </cfRule>
    <cfRule type="expression" dxfId="424" priority="416">
      <formula>AND($C$9="_4SSG",COUNTIF(_4SSG,L23))</formula>
    </cfRule>
    <cfRule type="expression" dxfId="423" priority="417">
      <formula>AND($C$9="_3SSG",COUNTIF(_3SSG,L23))</formula>
    </cfRule>
    <cfRule type="expression" dxfId="422" priority="418">
      <formula>AND($C$9="_2SSG",COUNTIF(_2SSG,L23))</formula>
    </cfRule>
    <cfRule type="expression" dxfId="421" priority="419">
      <formula>AND($C$9="_1SSG",COUNTIF(_1SSG,L23))</formula>
    </cfRule>
  </conditionalFormatting>
  <conditionalFormatting sqref="L23">
    <cfRule type="expression" dxfId="420" priority="407">
      <formula>AND($C$9="CANTO3",COUNTIF(CANTO3,L23))</formula>
    </cfRule>
    <cfRule type="expression" dxfId="419" priority="408">
      <formula>AND($C$9="CANTO2",COUNTIF(CANTO2,L23))</formula>
    </cfRule>
    <cfRule type="expression" dxfId="418" priority="409">
      <formula>AND($C$9="CANTO1",COUNTIF(CANTO1,L23))</formula>
    </cfRule>
    <cfRule type="expression" dxfId="417" priority="410">
      <formula>AND($C$9="OFFICIERS",COUNTIF(OFFICIERS,L23))</formula>
    </cfRule>
    <cfRule type="expression" dxfId="416" priority="414">
      <formula>AND($C$9="CondPL",COUNTIF(CondPL,L23))</formula>
    </cfRule>
  </conditionalFormatting>
  <conditionalFormatting sqref="O23">
    <cfRule type="expression" dxfId="415" priority="398">
      <formula>AND($C$9="CIVILS",COUNTIF(CIVILS,O23))</formula>
    </cfRule>
    <cfRule type="expression" dxfId="414" priority="399">
      <formula>AND($C$9="STAGIAIRES",COUNTIF(STAGIAIRES,O23))</formula>
    </cfRule>
    <cfRule type="expression" dxfId="413" priority="400">
      <formula>AND($C$9="CondTC",COUNTIF(CondTC,O23))</formula>
    </cfRule>
    <cfRule type="expression" dxfId="412" priority="402">
      <formula>AND($C$9="SCS",COUNTIF(SCS,O23))</formula>
    </cfRule>
    <cfRule type="expression" dxfId="411" priority="403">
      <formula>AND($C$9="_4SSG",COUNTIF(_4SSG,O23))</formula>
    </cfRule>
    <cfRule type="expression" dxfId="410" priority="404">
      <formula>AND($C$9="_3SSG",COUNTIF(_3SSG,O23))</formula>
    </cfRule>
    <cfRule type="expression" dxfId="409" priority="405">
      <formula>AND($C$9="_2SSG",COUNTIF(_2SSG,O23))</formula>
    </cfRule>
    <cfRule type="expression" dxfId="408" priority="406">
      <formula>AND($C$9="_1SSG",COUNTIF(_1SSG,O23))</formula>
    </cfRule>
  </conditionalFormatting>
  <conditionalFormatting sqref="O23">
    <cfRule type="expression" dxfId="407" priority="394">
      <formula>AND($C$9="CANTO3",COUNTIF(CANTO3,O23))</formula>
    </cfRule>
    <cfRule type="expression" dxfId="406" priority="395">
      <formula>AND($C$9="CANTO2",COUNTIF(CANTO2,O23))</formula>
    </cfRule>
    <cfRule type="expression" dxfId="405" priority="396">
      <formula>AND($C$9="CANTO1",COUNTIF(CANTO1,O23))</formula>
    </cfRule>
    <cfRule type="expression" dxfId="404" priority="397">
      <formula>AND($C$9="OFFICIERS",COUNTIF(OFFICIERS,O23))</formula>
    </cfRule>
    <cfRule type="expression" dxfId="403" priority="401">
      <formula>AND($C$9="CondPL",COUNTIF(CondPL,O23))</formula>
    </cfRule>
  </conditionalFormatting>
  <conditionalFormatting sqref="C26:C27 C23:C24">
    <cfRule type="expression" dxfId="402" priority="381">
      <formula>AND($C$9="CANTO3",COUNTIF(CANTO3,C23))</formula>
    </cfRule>
    <cfRule type="expression" dxfId="401" priority="382">
      <formula>AND($C$9="CANTO2",COUNTIF(CANTO2,C23))</formula>
    </cfRule>
    <cfRule type="expression" dxfId="400" priority="383">
      <formula>AND($C$9="CANTO1",COUNTIF(CANTO1,C23))</formula>
    </cfRule>
    <cfRule type="expression" dxfId="399" priority="384">
      <formula>AND($C$9="OFFICIERS",COUNTIF(OFFICIERS,C23))</formula>
    </cfRule>
    <cfRule type="expression" dxfId="398" priority="385">
      <formula>AND($C$9="CIVILS",COUNTIF(CIVILS,C23))</formula>
    </cfRule>
    <cfRule type="expression" dxfId="397" priority="386">
      <formula>AND($C$9="STAGIAIRES",COUNTIF(STAGIAIRES,C23))</formula>
    </cfRule>
    <cfRule type="expression" dxfId="396" priority="387">
      <formula>AND($C$9="CondTC",COUNTIF(CondTC,C23))</formula>
    </cfRule>
    <cfRule type="expression" dxfId="395" priority="388">
      <formula>AND($C$9="CondPL",COUNTIF(CondPL,C23))</formula>
    </cfRule>
    <cfRule type="expression" dxfId="394" priority="389">
      <formula>AND($C$9="SCS",COUNTIF(SCS,C23))</formula>
    </cfRule>
    <cfRule type="expression" dxfId="393" priority="390">
      <formula>AND($C$9="_4SSG",COUNTIF(_4SSG,C23))</formula>
    </cfRule>
    <cfRule type="expression" dxfId="392" priority="391">
      <formula>AND($C$9="_3SSG",COUNTIF(_3SSG,C23))</formula>
    </cfRule>
    <cfRule type="expression" dxfId="391" priority="392">
      <formula>AND($C$9="_2SSG",COUNTIF(_2SSG,C23))</formula>
    </cfRule>
    <cfRule type="expression" dxfId="390" priority="393">
      <formula>AND($C$9="_1SSG",COUNTIF(_1SSG,C23))</formula>
    </cfRule>
  </conditionalFormatting>
  <conditionalFormatting sqref="C33:C34 C29:C31">
    <cfRule type="expression" dxfId="389" priority="368">
      <formula>AND($C$9="CANTO3",COUNTIF(CANTO3,C29))</formula>
    </cfRule>
    <cfRule type="expression" dxfId="388" priority="369">
      <formula>AND($C$9="CANTO2",COUNTIF(CANTO2,C29))</formula>
    </cfRule>
    <cfRule type="expression" dxfId="387" priority="370">
      <formula>AND($C$9="CANTO1",COUNTIF(CANTO1,C29))</formula>
    </cfRule>
    <cfRule type="expression" dxfId="386" priority="371">
      <formula>AND($C$9="OFFICIERS",COUNTIF(OFFICIERS,C29))</formula>
    </cfRule>
    <cfRule type="expression" dxfId="385" priority="372">
      <formula>AND($C$9="CIVILS",COUNTIF(CIVILS,C29))</formula>
    </cfRule>
    <cfRule type="expression" dxfId="384" priority="373">
      <formula>AND($C$9="STAGIAIRES",COUNTIF(STAGIAIRES,C29))</formula>
    </cfRule>
    <cfRule type="expression" dxfId="383" priority="374">
      <formula>AND($C$9="CondTC",COUNTIF(CondTC,C29))</formula>
    </cfRule>
    <cfRule type="expression" dxfId="382" priority="375">
      <formula>AND($C$9="CondPL",COUNTIF(CondPL,C29))</formula>
    </cfRule>
    <cfRule type="expression" dxfId="381" priority="376">
      <formula>AND($C$9="SCS",COUNTIF(SCS,C29))</formula>
    </cfRule>
    <cfRule type="expression" dxfId="380" priority="377">
      <formula>AND($C$9="_4SSG",COUNTIF(_4SSG,C29))</formula>
    </cfRule>
    <cfRule type="expression" dxfId="379" priority="378">
      <formula>AND($C$9="_3SSG",COUNTIF(_3SSG,C29))</formula>
    </cfRule>
    <cfRule type="expression" dxfId="378" priority="379">
      <formula>AND($C$9="_2SSG",COUNTIF(_2SSG,C29))</formula>
    </cfRule>
    <cfRule type="expression" dxfId="377" priority="380">
      <formula>AND($C$9="_1SSG",COUNTIF(_1SSG,C29))</formula>
    </cfRule>
  </conditionalFormatting>
  <conditionalFormatting sqref="C36:C44">
    <cfRule type="expression" dxfId="376" priority="355">
      <formula>AND($C$9="CANTO3",COUNTIF(CANTO3,C36))</formula>
    </cfRule>
    <cfRule type="expression" dxfId="375" priority="356">
      <formula>AND($C$9="CANTO2",COUNTIF(CANTO2,C36))</formula>
    </cfRule>
    <cfRule type="expression" dxfId="374" priority="357">
      <formula>AND($C$9="CANTO1",COUNTIF(CANTO1,C36))</formula>
    </cfRule>
    <cfRule type="expression" dxfId="373" priority="358">
      <formula>AND($C$9="OFFICIERS",COUNTIF(OFFICIERS,C36))</formula>
    </cfRule>
    <cfRule type="expression" dxfId="372" priority="359">
      <formula>AND($C$9="CIVILS",COUNTIF(CIVILS,C36))</formula>
    </cfRule>
    <cfRule type="expression" dxfId="371" priority="360">
      <formula>AND($C$9="STAGIAIRES",COUNTIF(STAGIAIRES,C36))</formula>
    </cfRule>
    <cfRule type="expression" dxfId="370" priority="361">
      <formula>AND($C$9="CondTC",COUNTIF(CondTC,C36))</formula>
    </cfRule>
    <cfRule type="expression" dxfId="369" priority="362">
      <formula>AND($C$9="CondPL",COUNTIF(CondPL,C36))</formula>
    </cfRule>
    <cfRule type="expression" dxfId="368" priority="363">
      <formula>AND($C$9="SCS",COUNTIF(SCS,C36))</formula>
    </cfRule>
    <cfRule type="expression" dxfId="367" priority="364">
      <formula>AND($C$9="_4SSG",COUNTIF(_4SSG,C36))</formula>
    </cfRule>
    <cfRule type="expression" dxfId="366" priority="365">
      <formula>AND($C$9="_3SSG",COUNTIF(_3SSG,C36))</formula>
    </cfRule>
    <cfRule type="expression" dxfId="365" priority="366">
      <formula>AND($C$9="_2SSG",COUNTIF(_2SSG,C36))</formula>
    </cfRule>
    <cfRule type="expression" dxfId="364" priority="367">
      <formula>AND($C$9="_1SSG",COUNTIF(_1SSG,C36))</formula>
    </cfRule>
  </conditionalFormatting>
  <conditionalFormatting sqref="C45:C57">
    <cfRule type="expression" dxfId="363" priority="342">
      <formula>AND($C$9="CANTO3",COUNTIF(CANTO3,C45))</formula>
    </cfRule>
    <cfRule type="expression" dxfId="362" priority="343">
      <formula>AND($C$9="CANTO2",COUNTIF(CANTO2,C45))</formula>
    </cfRule>
    <cfRule type="expression" dxfId="361" priority="344">
      <formula>AND($C$9="CANTO1",COUNTIF(CANTO1,C45))</formula>
    </cfRule>
    <cfRule type="expression" dxfId="360" priority="345">
      <formula>AND($C$9="OFFICIERS",COUNTIF(OFFICIERS,C45))</formula>
    </cfRule>
    <cfRule type="expression" dxfId="359" priority="346">
      <formula>AND($C$9="CIVILS",COUNTIF(CIVILS,C45))</formula>
    </cfRule>
    <cfRule type="expression" dxfId="358" priority="347">
      <formula>AND($C$9="STAGIAIRES",COUNTIF(STAGIAIRES,C45))</formula>
    </cfRule>
    <cfRule type="expression" dxfId="357" priority="348">
      <formula>AND($C$9="CondTC",COUNTIF(CondTC,C45))</formula>
    </cfRule>
    <cfRule type="expression" dxfId="356" priority="349">
      <formula>AND($C$9="CondPL",COUNTIF(CondPL,C45))</formula>
    </cfRule>
    <cfRule type="expression" dxfId="355" priority="350">
      <formula>AND($C$9="SCS",COUNTIF(SCS,C45))</formula>
    </cfRule>
    <cfRule type="expression" dxfId="354" priority="351">
      <formula>AND($C$9="_4SSG",COUNTIF(_4SSG,C45))</formula>
    </cfRule>
    <cfRule type="expression" dxfId="353" priority="352">
      <formula>AND($C$9="_3SSG",COUNTIF(_3SSG,C45))</formula>
    </cfRule>
    <cfRule type="expression" dxfId="352" priority="353">
      <formula>AND($C$9="_2SSG",COUNTIF(_2SSG,C45))</formula>
    </cfRule>
    <cfRule type="expression" dxfId="351" priority="354">
      <formula>AND($C$9="_1SSG",COUNTIF(_1SSG,C45))</formula>
    </cfRule>
  </conditionalFormatting>
  <conditionalFormatting sqref="C60:C74">
    <cfRule type="expression" dxfId="350" priority="329">
      <formula>AND($C$9="CANTO3",COUNTIF(CANTO3,C60))</formula>
    </cfRule>
    <cfRule type="expression" dxfId="349" priority="330">
      <formula>AND($C$9="CANTO2",COUNTIF(CANTO2,C60))</formula>
    </cfRule>
    <cfRule type="expression" dxfId="348" priority="331">
      <formula>AND($C$9="CANTO1",COUNTIF(CANTO1,C60))</formula>
    </cfRule>
    <cfRule type="expression" dxfId="347" priority="332">
      <formula>AND($C$9="OFFICIERS",COUNTIF(OFFICIERS,C60))</formula>
    </cfRule>
    <cfRule type="expression" dxfId="346" priority="333">
      <formula>AND($C$9="CIVILS",COUNTIF(CIVILS,C60))</formula>
    </cfRule>
    <cfRule type="expression" dxfId="345" priority="334">
      <formula>AND($C$9="STAGIAIRES",COUNTIF(STAGIAIRES,C60))</formula>
    </cfRule>
    <cfRule type="expression" dxfId="344" priority="335">
      <formula>AND($C$9="CondTC",COUNTIF(CondTC,C60))</formula>
    </cfRule>
    <cfRule type="expression" dxfId="343" priority="336">
      <formula>AND($C$9="CondPL",COUNTIF(CondPL,C60))</formula>
    </cfRule>
    <cfRule type="expression" dxfId="342" priority="337">
      <formula>AND($C$9="SCS",COUNTIF(SCS,C60))</formula>
    </cfRule>
    <cfRule type="expression" dxfId="341" priority="338">
      <formula>AND($C$9="_4SSG",COUNTIF(_4SSG,C60))</formula>
    </cfRule>
    <cfRule type="expression" dxfId="340" priority="339">
      <formula>AND($C$9="_3SSG",COUNTIF(_3SSG,C60))</formula>
    </cfRule>
    <cfRule type="expression" dxfId="339" priority="340">
      <formula>AND($C$9="_2SSG",COUNTIF(_2SSG,C60))</formula>
    </cfRule>
    <cfRule type="expression" dxfId="338" priority="341">
      <formula>AND($C$9="_1SSG",COUNTIF(_1SSG,C60))</formula>
    </cfRule>
  </conditionalFormatting>
  <conditionalFormatting sqref="C59">
    <cfRule type="expression" dxfId="337" priority="316">
      <formula>AND($C$9="CANTO3",COUNTIF(CANTO3,C59))</formula>
    </cfRule>
    <cfRule type="expression" dxfId="336" priority="317">
      <formula>AND($C$9="CANTO2",COUNTIF(CANTO2,C59))</formula>
    </cfRule>
    <cfRule type="expression" dxfId="335" priority="318">
      <formula>AND($C$9="CANTO1",COUNTIF(CANTO1,C59))</formula>
    </cfRule>
    <cfRule type="expression" dxfId="334" priority="319">
      <formula>AND($C$9="OFFICIERS",COUNTIF(OFFICIERS,C59))</formula>
    </cfRule>
    <cfRule type="expression" dxfId="333" priority="320">
      <formula>AND($C$9="CIVILS",COUNTIF(CIVILS,C59))</formula>
    </cfRule>
    <cfRule type="expression" dxfId="332" priority="321">
      <formula>AND($C$9="STAGIAIRES",COUNTIF(STAGIAIRES,C59))</formula>
    </cfRule>
    <cfRule type="expression" dxfId="331" priority="322">
      <formula>AND($C$9="CondTC",COUNTIF(CondTC,C59))</formula>
    </cfRule>
    <cfRule type="expression" dxfId="330" priority="323">
      <formula>AND($C$9="CondPL",COUNTIF(CondPL,C59))</formula>
    </cfRule>
    <cfRule type="expression" dxfId="329" priority="324">
      <formula>AND($C$9="SCS",COUNTIF(SCS,C59))</formula>
    </cfRule>
    <cfRule type="expression" dxfId="328" priority="325">
      <formula>AND($C$9="_4SSG",COUNTIF(_4SSG,C59))</formula>
    </cfRule>
    <cfRule type="expression" dxfId="327" priority="326">
      <formula>AND($C$9="_3SSG",COUNTIF(_3SSG,C59))</formula>
    </cfRule>
    <cfRule type="expression" dxfId="326" priority="327">
      <formula>AND($C$9="_2SSG",COUNTIF(_2SSG,C59))</formula>
    </cfRule>
    <cfRule type="expression" dxfId="325" priority="328">
      <formula>AND($C$9="_1SSG",COUNTIF(_1SSG,C59))</formula>
    </cfRule>
  </conditionalFormatting>
  <conditionalFormatting sqref="F39:F44 F32:F37 F25:F30">
    <cfRule type="expression" dxfId="324" priority="290">
      <formula>AND($C$9="CANTO3",COUNTIF(CANTO3,F25))</formula>
    </cfRule>
    <cfRule type="expression" dxfId="323" priority="291">
      <formula>AND($C$9="CANTO2",COUNTIF(CANTO2,F25))</formula>
    </cfRule>
    <cfRule type="expression" dxfId="322" priority="292">
      <formula>AND($C$9="CANTO1",COUNTIF(CANTO1,F25))</formula>
    </cfRule>
    <cfRule type="expression" dxfId="321" priority="293">
      <formula>AND($C$9="OFFICIERS",COUNTIF(OFFICIERS,F25))</formula>
    </cfRule>
    <cfRule type="expression" dxfId="320" priority="294">
      <formula>AND($C$9="CIVILS",COUNTIF(CIVILS,F25))</formula>
    </cfRule>
    <cfRule type="expression" dxfId="319" priority="295">
      <formula>AND($C$9="STAGIAIRES",COUNTIF(STAGIAIRES,F25))</formula>
    </cfRule>
    <cfRule type="expression" dxfId="318" priority="296">
      <formula>AND($C$9="CondTC",COUNTIF(CondTC,F25))</formula>
    </cfRule>
    <cfRule type="expression" dxfId="317" priority="297">
      <formula>AND($C$9="CondPL",COUNTIF(CondPL,F25))</formula>
    </cfRule>
    <cfRule type="expression" dxfId="316" priority="298">
      <formula>AND($C$9="SCS",COUNTIF(SCS,F25))</formula>
    </cfRule>
    <cfRule type="expression" dxfId="315" priority="299">
      <formula>AND($C$9="_4SSG",COUNTIF(_4SSG,F25))</formula>
    </cfRule>
    <cfRule type="expression" dxfId="314" priority="300">
      <formula>AND($C$9="_3SSG",COUNTIF(_3SSG,F25))</formula>
    </cfRule>
    <cfRule type="expression" dxfId="313" priority="301">
      <formula>AND($C$9="_2SSG",COUNTIF(_2SSG,F25))</formula>
    </cfRule>
    <cfRule type="expression" dxfId="312" priority="302">
      <formula>AND($C$9="_1SSG",COUNTIF(_1SSG,F25))</formula>
    </cfRule>
  </conditionalFormatting>
  <conditionalFormatting sqref="I39:I44 I32:I37 I25:I30">
    <cfRule type="expression" dxfId="311" priority="277">
      <formula>AND($C$9="CANTO3",COUNTIF(CANTO3,I25))</formula>
    </cfRule>
    <cfRule type="expression" dxfId="310" priority="278">
      <formula>AND($C$9="CANTO2",COUNTIF(CANTO2,I25))</formula>
    </cfRule>
    <cfRule type="expression" dxfId="309" priority="279">
      <formula>AND($C$9="CANTO1",COUNTIF(CANTO1,I25))</formula>
    </cfRule>
    <cfRule type="expression" dxfId="308" priority="280">
      <formula>AND($C$9="OFFICIERS",COUNTIF(OFFICIERS,I25))</formula>
    </cfRule>
    <cfRule type="expression" dxfId="307" priority="281">
      <formula>AND($C$9="CIVILS",COUNTIF(CIVILS,I25))</formula>
    </cfRule>
    <cfRule type="expression" dxfId="306" priority="282">
      <formula>AND($C$9="STAGIAIRES",COUNTIF(STAGIAIRES,I25))</formula>
    </cfRule>
    <cfRule type="expression" dxfId="305" priority="283">
      <formula>AND($C$9="CondTC",COUNTIF(CondTC,I25))</formula>
    </cfRule>
    <cfRule type="expression" dxfId="304" priority="284">
      <formula>AND($C$9="CondPL",COUNTIF(CondPL,I25))</formula>
    </cfRule>
    <cfRule type="expression" dxfId="303" priority="285">
      <formula>AND($C$9="SCS",COUNTIF(SCS,I25))</formula>
    </cfRule>
    <cfRule type="expression" dxfId="302" priority="286">
      <formula>AND($C$9="_4SSG",COUNTIF(_4SSG,I25))</formula>
    </cfRule>
    <cfRule type="expression" dxfId="301" priority="287">
      <formula>AND($C$9="_3SSG",COUNTIF(_3SSG,I25))</formula>
    </cfRule>
    <cfRule type="expression" dxfId="300" priority="288">
      <formula>AND($C$9="_2SSG",COUNTIF(_2SSG,I25))</formula>
    </cfRule>
    <cfRule type="expression" dxfId="299" priority="289">
      <formula>AND($C$9="_1SSG",COUNTIF(_1SSG,I25))</formula>
    </cfRule>
  </conditionalFormatting>
  <conditionalFormatting sqref="L25">
    <cfRule type="expression" dxfId="298" priority="264">
      <formula>AND($C$9="CANTO3",COUNTIF(CANTO3,L25))</formula>
    </cfRule>
    <cfRule type="expression" dxfId="297" priority="265">
      <formula>AND($C$9="CANTO2",COUNTIF(CANTO2,L25))</formula>
    </cfRule>
    <cfRule type="expression" dxfId="296" priority="266">
      <formula>AND($C$9="CANTO1",COUNTIF(CANTO1,L25))</formula>
    </cfRule>
    <cfRule type="expression" dxfId="295" priority="267">
      <formula>AND($C$9="OFFICIERS",COUNTIF(OFFICIERS,L25))</formula>
    </cfRule>
    <cfRule type="expression" dxfId="294" priority="268">
      <formula>AND($C$9="CIVILS",COUNTIF(CIVILS,L25))</formula>
    </cfRule>
    <cfRule type="expression" dxfId="293" priority="269">
      <formula>AND($C$9="STAGIAIRES",COUNTIF(STAGIAIRES,L25))</formula>
    </cfRule>
    <cfRule type="expression" dxfId="292" priority="270">
      <formula>AND($C$9="CondTC",COUNTIF(CondTC,L25))</formula>
    </cfRule>
    <cfRule type="expression" dxfId="291" priority="271">
      <formula>AND($C$9="CondPL",COUNTIF(CondPL,L25))</formula>
    </cfRule>
    <cfRule type="expression" dxfId="290" priority="272">
      <formula>AND($C$9="SCS",COUNTIF(SCS,L25))</formula>
    </cfRule>
    <cfRule type="expression" dxfId="289" priority="273">
      <formula>AND($C$9="_4SSG",COUNTIF(_4SSG,L25))</formula>
    </cfRule>
    <cfRule type="expression" dxfId="288" priority="274">
      <formula>AND($C$9="_3SSG",COUNTIF(_3SSG,L25))</formula>
    </cfRule>
    <cfRule type="expression" dxfId="287" priority="275">
      <formula>AND($C$9="_2SSG",COUNTIF(_2SSG,L25))</formula>
    </cfRule>
    <cfRule type="expression" dxfId="286" priority="276">
      <formula>AND($C$9="_1SSG",COUNTIF(_1SSG,L25))</formula>
    </cfRule>
  </conditionalFormatting>
  <conditionalFormatting sqref="B32">
    <cfRule type="expression" dxfId="285" priority="251">
      <formula>AND($C$9="CANTO3",COUNTIF(CANTO3,B32))</formula>
    </cfRule>
    <cfRule type="expression" dxfId="284" priority="252">
      <formula>AND($C$9="CANTO2",COUNTIF(CANTO2,B32))</formula>
    </cfRule>
    <cfRule type="expression" dxfId="283" priority="253">
      <formula>AND($C$9="CANTO1",COUNTIF(CANTO1,B32))</formula>
    </cfRule>
    <cfRule type="expression" dxfId="282" priority="254">
      <formula>AND($C$9="OFFICIERS",COUNTIF(OFFICIERS,B32))</formula>
    </cfRule>
    <cfRule type="expression" dxfId="281" priority="255">
      <formula>AND($C$9="CIVILS",COUNTIF(CIVILS,B32))</formula>
    </cfRule>
    <cfRule type="expression" dxfId="280" priority="256">
      <formula>AND($C$9="STAGIAIRES",COUNTIF(STAGIAIRES,B32))</formula>
    </cfRule>
    <cfRule type="expression" dxfId="279" priority="257">
      <formula>AND($C$9="CondTC",COUNTIF(CondTC,B32))</formula>
    </cfRule>
    <cfRule type="expression" dxfId="278" priority="258">
      <formula>AND($C$9="CondPL",COUNTIF(CondPL,B32))</formula>
    </cfRule>
    <cfRule type="expression" dxfId="277" priority="259">
      <formula>AND($C$9="SCS",COUNTIF(SCS,B32))</formula>
    </cfRule>
    <cfRule type="expression" dxfId="276" priority="260">
      <formula>AND($C$9="_4SSG",COUNTIF(_4SSG,B32))</formula>
    </cfRule>
    <cfRule type="expression" dxfId="275" priority="261">
      <formula>AND($C$9="_3SSG",COUNTIF(_3SSG,B32))</formula>
    </cfRule>
    <cfRule type="expression" dxfId="274" priority="262">
      <formula>AND($C$9="_2SSG",COUNTIF(_2SSG,B32))</formula>
    </cfRule>
    <cfRule type="expression" dxfId="273" priority="263">
      <formula>AND($C$9="_1SSG",COUNTIF(_1SSG,B32))</formula>
    </cfRule>
  </conditionalFormatting>
  <conditionalFormatting sqref="B32">
    <cfRule type="duplicateValues" dxfId="272" priority="250"/>
  </conditionalFormatting>
  <conditionalFormatting sqref="B25">
    <cfRule type="expression" dxfId="271" priority="237">
      <formula>AND($C$9="CANTO3",COUNTIF(CANTO3,B25))</formula>
    </cfRule>
    <cfRule type="expression" dxfId="270" priority="238">
      <formula>AND($C$9="CANTO2",COUNTIF(CANTO2,B25))</formula>
    </cfRule>
    <cfRule type="expression" dxfId="269" priority="239">
      <formula>AND($C$9="CANTO1",COUNTIF(CANTO1,B25))</formula>
    </cfRule>
    <cfRule type="expression" dxfId="268" priority="240">
      <formula>AND($C$9="OFFICIERS",COUNTIF(OFFICIERS,B25))</formula>
    </cfRule>
    <cfRule type="expression" dxfId="267" priority="241">
      <formula>AND($C$9="CIVILS",COUNTIF(CIVILS,B25))</formula>
    </cfRule>
    <cfRule type="expression" dxfId="266" priority="242">
      <formula>AND($C$9="STAGIAIRES",COUNTIF(STAGIAIRES,B25))</formula>
    </cfRule>
    <cfRule type="expression" dxfId="265" priority="243">
      <formula>AND($C$9="CondTC",COUNTIF(CondTC,B25))</formula>
    </cfRule>
    <cfRule type="expression" dxfId="264" priority="244">
      <formula>AND($C$9="CondPL",COUNTIF(CondPL,B25))</formula>
    </cfRule>
    <cfRule type="expression" dxfId="263" priority="245">
      <formula>AND($C$9="SCS",COUNTIF(SCS,B25))</formula>
    </cfRule>
    <cfRule type="expression" dxfId="262" priority="246">
      <formula>AND($C$9="_4SSG",COUNTIF(_4SSG,B25))</formula>
    </cfRule>
    <cfRule type="expression" dxfId="261" priority="247">
      <formula>AND($C$9="_3SSG",COUNTIF(_3SSG,B25))</formula>
    </cfRule>
    <cfRule type="expression" dxfId="260" priority="248">
      <formula>AND($C$9="_2SSG",COUNTIF(_2SSG,B25))</formula>
    </cfRule>
    <cfRule type="expression" dxfId="259" priority="249">
      <formula>AND($C$9="_1SSG",COUNTIF(_1SSG,B25))</formula>
    </cfRule>
  </conditionalFormatting>
  <conditionalFormatting sqref="B25">
    <cfRule type="duplicateValues" dxfId="258" priority="236"/>
  </conditionalFormatting>
  <conditionalFormatting sqref="F32">
    <cfRule type="expression" dxfId="257" priority="223">
      <formula>AND($C$9="CANTO3",COUNTIF(CANTO3,F32))</formula>
    </cfRule>
    <cfRule type="expression" dxfId="256" priority="224">
      <formula>AND($C$9="CANTO2",COUNTIF(CANTO2,F32))</formula>
    </cfRule>
    <cfRule type="expression" dxfId="255" priority="225">
      <formula>AND($C$9="CANTO1",COUNTIF(CANTO1,F32))</formula>
    </cfRule>
    <cfRule type="expression" dxfId="254" priority="226">
      <formula>AND($C$9="OFFICIERS",COUNTIF(OFFICIERS,F32))</formula>
    </cfRule>
    <cfRule type="expression" dxfId="253" priority="227">
      <formula>AND($C$9="CIVILS",COUNTIF(CIVILS,F32))</formula>
    </cfRule>
    <cfRule type="expression" dxfId="252" priority="228">
      <formula>AND($C$9="STAGIAIRES",COUNTIF(STAGIAIRES,F32))</formula>
    </cfRule>
    <cfRule type="expression" dxfId="251" priority="229">
      <formula>AND($C$9="CondTC",COUNTIF(CondTC,F32))</formula>
    </cfRule>
    <cfRule type="expression" dxfId="250" priority="230">
      <formula>AND($C$9="CondPL",COUNTIF(CondPL,F32))</formula>
    </cfRule>
    <cfRule type="expression" dxfId="249" priority="231">
      <formula>AND($C$9="SCS",COUNTIF(SCS,F32))</formula>
    </cfRule>
    <cfRule type="expression" dxfId="248" priority="232">
      <formula>AND($C$9="_4SSG",COUNTIF(_4SSG,F32))</formula>
    </cfRule>
    <cfRule type="expression" dxfId="247" priority="233">
      <formula>AND($C$9="_3SSG",COUNTIF(_3SSG,F32))</formula>
    </cfRule>
    <cfRule type="expression" dxfId="246" priority="234">
      <formula>AND($C$9="_2SSG",COUNTIF(_2SSG,F32))</formula>
    </cfRule>
    <cfRule type="expression" dxfId="245" priority="235">
      <formula>AND($C$9="_1SSG",COUNTIF(_1SSG,F32))</formula>
    </cfRule>
  </conditionalFormatting>
  <conditionalFormatting sqref="F26">
    <cfRule type="expression" dxfId="244" priority="210">
      <formula>AND($C$9="CANTO3",COUNTIF(CANTO3,F26))</formula>
    </cfRule>
    <cfRule type="expression" dxfId="243" priority="211">
      <formula>AND($C$9="CANTO2",COUNTIF(CANTO2,F26))</formula>
    </cfRule>
    <cfRule type="expression" dxfId="242" priority="212">
      <formula>AND($C$9="CANTO1",COUNTIF(CANTO1,F26))</formula>
    </cfRule>
    <cfRule type="expression" dxfId="241" priority="213">
      <formula>AND($C$9="OFFICIERS",COUNTIF(OFFICIERS,F26))</formula>
    </cfRule>
    <cfRule type="expression" dxfId="240" priority="214">
      <formula>AND($C$9="CIVILS",COUNTIF(CIVILS,F26))</formula>
    </cfRule>
    <cfRule type="expression" dxfId="239" priority="215">
      <formula>AND($C$9="STAGIAIRES",COUNTIF(STAGIAIRES,F26))</formula>
    </cfRule>
    <cfRule type="expression" dxfId="238" priority="216">
      <formula>AND($C$9="CondTC",COUNTIF(CondTC,F26))</formula>
    </cfRule>
    <cfRule type="expression" dxfId="237" priority="217">
      <formula>AND($C$9="CondPL",COUNTIF(CondPL,F26))</formula>
    </cfRule>
    <cfRule type="expression" dxfId="236" priority="218">
      <formula>AND($C$9="SCS",COUNTIF(SCS,F26))</formula>
    </cfRule>
    <cfRule type="expression" dxfId="235" priority="219">
      <formula>AND($C$9="_4SSG",COUNTIF(_4SSG,F26))</formula>
    </cfRule>
    <cfRule type="expression" dxfId="234" priority="220">
      <formula>AND($C$9="_3SSG",COUNTIF(_3SSG,F26))</formula>
    </cfRule>
    <cfRule type="expression" dxfId="233" priority="221">
      <formula>AND($C$9="_2SSG",COUNTIF(_2SSG,F26))</formula>
    </cfRule>
    <cfRule type="expression" dxfId="232" priority="222">
      <formula>AND($C$9="_1SSG",COUNTIF(_1SSG,F26))</formula>
    </cfRule>
  </conditionalFormatting>
  <conditionalFormatting sqref="F26">
    <cfRule type="expression" dxfId="231" priority="197">
      <formula>AND($C$9="CANTO3",COUNTIF(CANTO3,F26))</formula>
    </cfRule>
    <cfRule type="expression" dxfId="230" priority="198">
      <formula>AND($C$9="CANTO2",COUNTIF(CANTO2,F26))</formula>
    </cfRule>
    <cfRule type="expression" dxfId="229" priority="199">
      <formula>AND($C$9="CANTO1",COUNTIF(CANTO1,F26))</formula>
    </cfRule>
    <cfRule type="expression" dxfId="228" priority="200">
      <formula>AND($C$9="OFFICIERS",COUNTIF(OFFICIERS,F26))</formula>
    </cfRule>
    <cfRule type="expression" dxfId="227" priority="201">
      <formula>AND($C$9="CIVILS",COUNTIF(CIVILS,F26))</formula>
    </cfRule>
    <cfRule type="expression" dxfId="226" priority="202">
      <formula>AND($C$9="STAGIAIRES",COUNTIF(STAGIAIRES,F26))</formula>
    </cfRule>
    <cfRule type="expression" dxfId="225" priority="203">
      <formula>AND($C$9="CondTC",COUNTIF(CondTC,F26))</formula>
    </cfRule>
    <cfRule type="expression" dxfId="224" priority="204">
      <formula>AND($C$9="CondPL",COUNTIF(CondPL,F26))</formula>
    </cfRule>
    <cfRule type="expression" dxfId="223" priority="205">
      <formula>AND($C$9="SCS",COUNTIF(SCS,F26))</formula>
    </cfRule>
    <cfRule type="expression" dxfId="222" priority="206">
      <formula>AND($C$9="_4SSG",COUNTIF(_4SSG,F26))</formula>
    </cfRule>
    <cfRule type="expression" dxfId="221" priority="207">
      <formula>AND($C$9="_3SSG",COUNTIF(_3SSG,F26))</formula>
    </cfRule>
    <cfRule type="expression" dxfId="220" priority="208">
      <formula>AND($C$9="_2SSG",COUNTIF(_2SSG,F26))</formula>
    </cfRule>
    <cfRule type="expression" dxfId="219" priority="209">
      <formula>AND($C$9="_1SSG",COUNTIF(_1SSG,F26))</formula>
    </cfRule>
  </conditionalFormatting>
  <conditionalFormatting sqref="C17:P17 C25:D25 D23:P24 C28:D28 C32:D32 D31:P31 C35:D35 C58:D58 D38:P38 R38 R31 R23:R24 R58 F58:G58 I58:J58 L58:M58 O58:P58">
    <cfRule type="expression" dxfId="218" priority="453">
      <formula>AND($C$9="CANTO3",COUNTIF(CANTO3,C17))</formula>
    </cfRule>
    <cfRule type="expression" dxfId="217" priority="455">
      <formula>AND($C$9="CANTO1",COUNTIF(CANTO1,C17))</formula>
    </cfRule>
    <cfRule type="expression" dxfId="216" priority="456">
      <formula>AND($C$9="OFFICIERS",COUNTIF(OFFICIERS,C17))</formula>
    </cfRule>
    <cfRule type="expression" dxfId="215" priority="457">
      <formula>AND($C$9="CIVILS",COUNTIF(CIVILS,C17))</formula>
    </cfRule>
    <cfRule type="expression" dxfId="214" priority="458">
      <formula>AND($C$9="STAGIAIRES",COUNTIF(STAGIAIRES,C17))</formula>
    </cfRule>
    <cfRule type="expression" dxfId="213" priority="459">
      <formula>AND($C$9="CondTC",COUNTIF(CondTC,C17))</formula>
    </cfRule>
    <cfRule type="expression" dxfId="212" priority="460">
      <formula>AND($C$9="CondPL",COUNTIF(CondPL,C17))</formula>
    </cfRule>
    <cfRule type="expression" dxfId="211" priority="461">
      <formula>AND($C$9="SCS",COUNTIF(SCS,C17))</formula>
    </cfRule>
    <cfRule type="expression" dxfId="210" priority="462">
      <formula>AND($C$9="_2SSG",COUNTIF(_2SSG,C17))</formula>
    </cfRule>
  </conditionalFormatting>
  <conditionalFormatting sqref="C13:C74 F13:F74 L13:L74 O13:O74 R13:R74 I13:I74">
    <cfRule type="duplicateValues" dxfId="209" priority="1"/>
    <cfRule type="expression" dxfId="208" priority="303">
      <formula>AND($C$9="CANT3",COUNTIF(CANT3,C13))</formula>
    </cfRule>
    <cfRule type="expression" dxfId="207" priority="304">
      <formula>AND($C$9="CANT2",COUNTIF(CANT2,C13))</formula>
    </cfRule>
    <cfRule type="expression" dxfId="206" priority="305">
      <formula>AND($C$9="CANT1",COUNTIF(CANT1,C13))</formula>
    </cfRule>
    <cfRule type="expression" dxfId="205" priority="306">
      <formula>AND($C$9="OFF",COUNTIF(OFF,C13))</formula>
    </cfRule>
    <cfRule type="expression" dxfId="204" priority="307">
      <formula>AND($C$9="CV",COUNTIF(CV,C13))</formula>
    </cfRule>
    <cfRule type="expression" dxfId="203" priority="308">
      <formula>AND($C$9="STA",COUNTIF(STA,C13))</formula>
    </cfRule>
    <cfRule type="expression" dxfId="202" priority="309">
      <formula>AND($C$9="CTC",COUNTIF(CTC,C13))</formula>
    </cfRule>
    <cfRule type="expression" dxfId="201" priority="310">
      <formula>AND($C$9="CPL",COUNTIF(CPL,C13))</formula>
    </cfRule>
    <cfRule type="expression" dxfId="200" priority="311">
      <formula>AND($C$9="CS",COUNTIF(CS,C13))</formula>
    </cfRule>
    <cfRule type="expression" dxfId="199" priority="312">
      <formula>AND($C$9="_4SG",COUNTIF(_4SG,C13))</formula>
    </cfRule>
    <cfRule type="expression" dxfId="198" priority="313">
      <formula>AND($C$9="_3SG",COUNTIF(_3SG,C13))</formula>
    </cfRule>
    <cfRule type="expression" dxfId="197" priority="314">
      <formula>AND($C$9="_2SG",COUNTIF(_2SG,C13))</formula>
    </cfRule>
    <cfRule type="expression" dxfId="196" priority="315">
      <formula>AND($C$9="_1SG",COUNTIF(_1SG,C13))</formula>
    </cfRule>
  </conditionalFormatting>
  <conditionalFormatting sqref="L25">
    <cfRule type="expression" dxfId="195" priority="193">
      <formula>AND($C$9="CANTO2",COUNTIF(CANTO2,L25))</formula>
    </cfRule>
    <cfRule type="expression" dxfId="194" priority="194">
      <formula>AND($C$9="_4SSG",COUNTIF(_4SSG,L25))</formula>
    </cfRule>
    <cfRule type="expression" dxfId="193" priority="195">
      <formula>AND($C$9="_3SSG",COUNTIF(_3SSG,L25))</formula>
    </cfRule>
    <cfRule type="expression" dxfId="192" priority="196">
      <formula>AND($C$9="_1SSG",COUNTIF(_1SSG,L25))</formula>
    </cfRule>
  </conditionalFormatting>
  <conditionalFormatting sqref="L32">
    <cfRule type="expression" dxfId="191" priority="189">
      <formula>AND($C$9="CANTO2",COUNTIF(CANTO2,L32))</formula>
    </cfRule>
    <cfRule type="expression" dxfId="190" priority="190">
      <formula>AND($C$9="_4SSG",COUNTIF(_4SSG,L32))</formula>
    </cfRule>
    <cfRule type="expression" dxfId="189" priority="191">
      <formula>AND($C$9="_3SSG",COUNTIF(_3SSG,L32))</formula>
    </cfRule>
    <cfRule type="expression" dxfId="188" priority="192">
      <formula>AND($C$9="_1SSG",COUNTIF(_1SSG,L32))</formula>
    </cfRule>
  </conditionalFormatting>
  <conditionalFormatting sqref="L39">
    <cfRule type="expression" dxfId="187" priority="185">
      <formula>AND($C$9="CANTO2",COUNTIF(CANTO2,L39))</formula>
    </cfRule>
    <cfRule type="expression" dxfId="186" priority="186">
      <formula>AND($C$9="_4SSG",COUNTIF(_4SSG,L39))</formula>
    </cfRule>
    <cfRule type="expression" dxfId="185" priority="187">
      <formula>AND($C$9="_3SSG",COUNTIF(_3SSG,L39))</formula>
    </cfRule>
    <cfRule type="expression" dxfId="184" priority="188">
      <formula>AND($C$9="_1SSG",COUNTIF(_1SSG,L39))</formula>
    </cfRule>
  </conditionalFormatting>
  <conditionalFormatting sqref="L41">
    <cfRule type="expression" dxfId="183" priority="181">
      <formula>AND($C$9="CANTO2",COUNTIF(CANTO2,L41))</formula>
    </cfRule>
    <cfRule type="expression" dxfId="182" priority="182">
      <formula>AND($C$9="_4SSG",COUNTIF(_4SSG,L41))</formula>
    </cfRule>
    <cfRule type="expression" dxfId="181" priority="183">
      <formula>AND($C$9="_3SSG",COUNTIF(_3SSG,L41))</formula>
    </cfRule>
    <cfRule type="expression" dxfId="180" priority="184">
      <formula>AND($C$9="_1SSG",COUNTIF(_1SSG,L41))</formula>
    </cfRule>
  </conditionalFormatting>
  <conditionalFormatting sqref="L27">
    <cfRule type="expression" dxfId="179" priority="177">
      <formula>AND($C$9="CANTO2",COUNTIF(CANTO2,L27))</formula>
    </cfRule>
    <cfRule type="expression" dxfId="178" priority="178">
      <formula>AND($C$9="_4SSG",COUNTIF(_4SSG,L27))</formula>
    </cfRule>
    <cfRule type="expression" dxfId="177" priority="179">
      <formula>AND($C$9="_3SSG",COUNTIF(_3SSG,L27))</formula>
    </cfRule>
    <cfRule type="expression" dxfId="176" priority="180">
      <formula>AND($C$9="_1SSG",COUNTIF(_1SSG,L27))</formula>
    </cfRule>
  </conditionalFormatting>
  <conditionalFormatting sqref="L33:L36">
    <cfRule type="expression" dxfId="175" priority="165">
      <formula>AND($C$9="CANTO2",COUNTIF(CANTO2,L33))</formula>
    </cfRule>
    <cfRule type="expression" dxfId="174" priority="173">
      <formula>AND($C$9="_4SSG",COUNTIF(_4SSG,L33))</formula>
    </cfRule>
    <cfRule type="expression" dxfId="173" priority="174">
      <formula>AND($C$9="_3SSG",COUNTIF(_3SSG,L33))</formula>
    </cfRule>
    <cfRule type="expression" dxfId="172" priority="176">
      <formula>AND($C$9="_1SSG",COUNTIF(_1SSG,L33))</formula>
    </cfRule>
  </conditionalFormatting>
  <conditionalFormatting sqref="L36">
    <cfRule type="expression" dxfId="171" priority="164">
      <formula>AND($C$9="CANTO3",COUNTIF(CANTO3,L36))</formula>
    </cfRule>
    <cfRule type="expression" dxfId="170" priority="166">
      <formula>AND($C$9="CANTO1",COUNTIF(CANTO1,L36))</formula>
    </cfRule>
    <cfRule type="expression" dxfId="169" priority="167">
      <formula>AND($C$9="OFFICIERS",COUNTIF(OFFICIERS,L36))</formula>
    </cfRule>
    <cfRule type="expression" dxfId="168" priority="168">
      <formula>AND($C$9="CIVILS",COUNTIF(CIVILS,L36))</formula>
    </cfRule>
    <cfRule type="expression" dxfId="167" priority="169">
      <formula>AND($C$9="STAGIAIRES",COUNTIF(STAGIAIRES,L36))</formula>
    </cfRule>
    <cfRule type="expression" dxfId="166" priority="170">
      <formula>AND($C$9="CondTC",COUNTIF(CondTC,L36))</formula>
    </cfRule>
    <cfRule type="expression" dxfId="165" priority="171">
      <formula>AND($C$9="CondPL",COUNTIF(CondPL,L36))</formula>
    </cfRule>
    <cfRule type="expression" dxfId="164" priority="172">
      <formula>AND($C$9="SCS",COUNTIF(SCS,L36))</formula>
    </cfRule>
    <cfRule type="expression" dxfId="163" priority="175">
      <formula>AND($C$9="_2SSG",COUNTIF(_2SSG,L36))</formula>
    </cfRule>
  </conditionalFormatting>
  <conditionalFormatting sqref="O26">
    <cfRule type="expression" dxfId="162" priority="160">
      <formula>AND($C$9="CANTO2",COUNTIF(CANTO2,O26))</formula>
    </cfRule>
    <cfRule type="expression" dxfId="161" priority="161">
      <formula>AND($C$9="_4SSG",COUNTIF(_4SSG,O26))</formula>
    </cfRule>
    <cfRule type="expression" dxfId="160" priority="162">
      <formula>AND($C$9="_3SSG",COUNTIF(_3SSG,O26))</formula>
    </cfRule>
    <cfRule type="expression" dxfId="159" priority="163">
      <formula>AND($C$9="_1SSG",COUNTIF(_1SSG,O26))</formula>
    </cfRule>
  </conditionalFormatting>
  <conditionalFormatting sqref="I34">
    <cfRule type="expression" dxfId="158" priority="156">
      <formula>AND($C$9="CANTO2",COUNTIF(CANTO2,I34))</formula>
    </cfRule>
    <cfRule type="expression" dxfId="157" priority="157">
      <formula>AND($C$9="_4SSG",COUNTIF(_4SSG,I34))</formula>
    </cfRule>
    <cfRule type="expression" dxfId="156" priority="158">
      <formula>AND($C$9="_3SSG",COUNTIF(_3SSG,I34))</formula>
    </cfRule>
    <cfRule type="expression" dxfId="155" priority="159">
      <formula>AND($C$9="_1SSG",COUNTIF(_1SSG,I34))</formula>
    </cfRule>
  </conditionalFormatting>
  <conditionalFormatting sqref="F41:F43">
    <cfRule type="expression" dxfId="154" priority="152">
      <formula>AND($C$9="CANTO2",COUNTIF(CANTO2,F41))</formula>
    </cfRule>
    <cfRule type="expression" dxfId="153" priority="153">
      <formula>AND($C$9="_4SSG",COUNTIF(_4SSG,F41))</formula>
    </cfRule>
    <cfRule type="expression" dxfId="152" priority="154">
      <formula>AND($C$9="_3SSG",COUNTIF(_3SSG,F41))</formula>
    </cfRule>
    <cfRule type="expression" dxfId="151" priority="155">
      <formula>AND($C$9="_1SSG",COUNTIF(_1SSG,F41))</formula>
    </cfRule>
  </conditionalFormatting>
  <conditionalFormatting sqref="O41:O42">
    <cfRule type="expression" dxfId="150" priority="148">
      <formula>AND($C$9="CANTO2",COUNTIF(CANTO2,O41))</formula>
    </cfRule>
    <cfRule type="expression" dxfId="149" priority="149">
      <formula>AND($C$9="_4SSG",COUNTIF(_4SSG,O41))</formula>
    </cfRule>
    <cfRule type="expression" dxfId="148" priority="150">
      <formula>AND($C$9="_3SSG",COUNTIF(_3SSG,O41))</formula>
    </cfRule>
    <cfRule type="expression" dxfId="147" priority="151">
      <formula>AND($C$9="_1SSG",COUNTIF(_1SSG,O41))</formula>
    </cfRule>
  </conditionalFormatting>
  <conditionalFormatting sqref="O25">
    <cfRule type="expression" dxfId="146" priority="144">
      <formula>AND($C$9="CANTO2",COUNTIF(CANTO2,O25))</formula>
    </cfRule>
    <cfRule type="expression" dxfId="145" priority="145">
      <formula>AND($C$9="_4SSG",COUNTIF(_4SSG,O25))</formula>
    </cfRule>
    <cfRule type="expression" dxfId="144" priority="146">
      <formula>AND($C$9="_3SSG",COUNTIF(_3SSG,O25))</formula>
    </cfRule>
    <cfRule type="expression" dxfId="143" priority="147">
      <formula>AND($C$9="_1SSG",COUNTIF(_1SSG,O25))</formula>
    </cfRule>
  </conditionalFormatting>
  <conditionalFormatting sqref="O32">
    <cfRule type="expression" dxfId="142" priority="140">
      <formula>AND($C$9="CANTO2",COUNTIF(CANTO2,O32))</formula>
    </cfRule>
    <cfRule type="expression" dxfId="141" priority="141">
      <formula>AND($C$9="_4SSG",COUNTIF(_4SSG,O32))</formula>
    </cfRule>
    <cfRule type="expression" dxfId="140" priority="142">
      <formula>AND($C$9="_3SSG",COUNTIF(_3SSG,O32))</formula>
    </cfRule>
    <cfRule type="expression" dxfId="139" priority="143">
      <formula>AND($C$9="_1SSG",COUNTIF(_1SSG,O32))</formula>
    </cfRule>
  </conditionalFormatting>
  <conditionalFormatting sqref="O39">
    <cfRule type="expression" dxfId="138" priority="136">
      <formula>AND($C$9="CANTO2",COUNTIF(CANTO2,O39))</formula>
    </cfRule>
    <cfRule type="expression" dxfId="137" priority="137">
      <formula>AND($C$9="_4SSG",COUNTIF(_4SSG,O39))</formula>
    </cfRule>
    <cfRule type="expression" dxfId="136" priority="138">
      <formula>AND($C$9="_3SSG",COUNTIF(_3SSG,O39))</formula>
    </cfRule>
    <cfRule type="expression" dxfId="135" priority="139">
      <formula>AND($C$9="_1SSG",COUNTIF(_1SSG,O39))</formula>
    </cfRule>
  </conditionalFormatting>
  <conditionalFormatting sqref="O43:O44">
    <cfRule type="expression" dxfId="134" priority="132">
      <formula>AND($C$9="CANTO2",COUNTIF(CANTO2,O43))</formula>
    </cfRule>
    <cfRule type="expression" dxfId="133" priority="133">
      <formula>AND($C$9="_4SSG",COUNTIF(_4SSG,O43))</formula>
    </cfRule>
    <cfRule type="expression" dxfId="132" priority="134">
      <formula>AND($C$9="_3SSG",COUNTIF(_3SSG,O43))</formula>
    </cfRule>
    <cfRule type="expression" dxfId="131" priority="135">
      <formula>AND($C$9="_1SSG",COUNTIF(_1SSG,O43))</formula>
    </cfRule>
  </conditionalFormatting>
  <conditionalFormatting sqref="O27">
    <cfRule type="expression" dxfId="130" priority="128">
      <formula>AND($C$9="CANTO2",COUNTIF(CANTO2,O27))</formula>
    </cfRule>
    <cfRule type="expression" dxfId="129" priority="129">
      <formula>AND($C$9="_4SSG",COUNTIF(_4SSG,O27))</formula>
    </cfRule>
    <cfRule type="expression" dxfId="128" priority="130">
      <formula>AND($C$9="_3SSG",COUNTIF(_3SSG,O27))</formula>
    </cfRule>
    <cfRule type="expression" dxfId="127" priority="131">
      <formula>AND($C$9="_1SSG",COUNTIF(_1SSG,O27))</formula>
    </cfRule>
  </conditionalFormatting>
  <conditionalFormatting sqref="O28:O29">
    <cfRule type="expression" dxfId="126" priority="124">
      <formula>AND($C$9="CANTO2",COUNTIF(CANTO2,O28))</formula>
    </cfRule>
    <cfRule type="expression" dxfId="125" priority="125">
      <formula>AND($C$9="_4SSG",COUNTIF(_4SSG,O28))</formula>
    </cfRule>
    <cfRule type="expression" dxfId="124" priority="126">
      <formula>AND($C$9="_3SSG",COUNTIF(_3SSG,O28))</formula>
    </cfRule>
    <cfRule type="expression" dxfId="123" priority="127">
      <formula>AND($C$9="_1SSG",COUNTIF(_1SSG,O28))</formula>
    </cfRule>
  </conditionalFormatting>
  <conditionalFormatting sqref="F25">
    <cfRule type="expression" dxfId="122" priority="120">
      <formula>AND($C$9="CANTO2",COUNTIF(CANTO2,F25))</formula>
    </cfRule>
    <cfRule type="expression" dxfId="121" priority="121">
      <formula>AND($C$9="_4SSG",COUNTIF(_4SSG,F25))</formula>
    </cfRule>
    <cfRule type="expression" dxfId="120" priority="122">
      <formula>AND($C$9="_3SSG",COUNTIF(_3SSG,F25))</formula>
    </cfRule>
    <cfRule type="expression" dxfId="119" priority="123">
      <formula>AND($C$9="_1SSG",COUNTIF(_1SSG,F25))</formula>
    </cfRule>
  </conditionalFormatting>
  <conditionalFormatting sqref="F32">
    <cfRule type="expression" dxfId="118" priority="116">
      <formula>AND($C$9="CANTO2",COUNTIF(CANTO2,F32))</formula>
    </cfRule>
    <cfRule type="expression" dxfId="117" priority="117">
      <formula>AND($C$9="_4SSG",COUNTIF(_4SSG,F32))</formula>
    </cfRule>
    <cfRule type="expression" dxfId="116" priority="118">
      <formula>AND($C$9="_3SSG",COUNTIF(_3SSG,F32))</formula>
    </cfRule>
    <cfRule type="expression" dxfId="115" priority="119">
      <formula>AND($C$9="_1SSG",COUNTIF(_1SSG,F32))</formula>
    </cfRule>
  </conditionalFormatting>
  <conditionalFormatting sqref="F39">
    <cfRule type="expression" dxfId="114" priority="112">
      <formula>AND($C$9="CANTO2",COUNTIF(CANTO2,F39))</formula>
    </cfRule>
    <cfRule type="expression" dxfId="113" priority="113">
      <formula>AND($C$9="_4SSG",COUNTIF(_4SSG,F39))</formula>
    </cfRule>
    <cfRule type="expression" dxfId="112" priority="114">
      <formula>AND($C$9="_3SSG",COUNTIF(_3SSG,F39))</formula>
    </cfRule>
    <cfRule type="expression" dxfId="111" priority="115">
      <formula>AND($C$9="_1SSG",COUNTIF(_1SSG,F39))</formula>
    </cfRule>
  </conditionalFormatting>
  <conditionalFormatting sqref="F40">
    <cfRule type="expression" dxfId="110" priority="108">
      <formula>AND($C$9="CANTO2",COUNTIF(CANTO2,F40))</formula>
    </cfRule>
    <cfRule type="expression" dxfId="109" priority="109">
      <formula>AND($C$9="_4SSG",COUNTIF(_4SSG,F40))</formula>
    </cfRule>
    <cfRule type="expression" dxfId="108" priority="110">
      <formula>AND($C$9="_3SSG",COUNTIF(_3SSG,F40))</formula>
    </cfRule>
    <cfRule type="expression" dxfId="107" priority="111">
      <formula>AND($C$9="_1SSG",COUNTIF(_1SSG,F40))</formula>
    </cfRule>
  </conditionalFormatting>
  <conditionalFormatting sqref="F33">
    <cfRule type="expression" dxfId="106" priority="104">
      <formula>AND($C$9="CANTO2",COUNTIF(CANTO2,F33))</formula>
    </cfRule>
    <cfRule type="expression" dxfId="105" priority="105">
      <formula>AND($C$9="_4SSG",COUNTIF(_4SSG,F33))</formula>
    </cfRule>
    <cfRule type="expression" dxfId="104" priority="106">
      <formula>AND($C$9="_3SSG",COUNTIF(_3SSG,F33))</formula>
    </cfRule>
    <cfRule type="expression" dxfId="103" priority="107">
      <formula>AND($C$9="_1SSG",COUNTIF(_1SSG,F33))</formula>
    </cfRule>
  </conditionalFormatting>
  <conditionalFormatting sqref="F34:F36">
    <cfRule type="expression" dxfId="102" priority="100">
      <formula>AND($C$9="CANTO2",COUNTIF(CANTO2,F34))</formula>
    </cfRule>
    <cfRule type="expression" dxfId="101" priority="101">
      <formula>AND($C$9="_4SSG",COUNTIF(_4SSG,F34))</formula>
    </cfRule>
    <cfRule type="expression" dxfId="100" priority="102">
      <formula>AND($C$9="_3SSG",COUNTIF(_3SSG,F34))</formula>
    </cfRule>
    <cfRule type="expression" dxfId="99" priority="103">
      <formula>AND($C$9="_1SSG",COUNTIF(_1SSG,F34))</formula>
    </cfRule>
  </conditionalFormatting>
  <conditionalFormatting sqref="F26:F30">
    <cfRule type="expression" dxfId="98" priority="96">
      <formula>AND($C$9="CANTO2",COUNTIF(CANTO2,F26))</formula>
    </cfRule>
    <cfRule type="expression" dxfId="97" priority="97">
      <formula>AND($C$9="_4SSG",COUNTIF(_4SSG,F26))</formula>
    </cfRule>
    <cfRule type="expression" dxfId="96" priority="98">
      <formula>AND($C$9="_3SSG",COUNTIF(_3SSG,F26))</formula>
    </cfRule>
    <cfRule type="expression" dxfId="95" priority="99">
      <formula>AND($C$9="_1SSG",COUNTIF(_1SSG,F26))</formula>
    </cfRule>
  </conditionalFormatting>
  <conditionalFormatting sqref="I41:I42">
    <cfRule type="expression" dxfId="94" priority="84">
      <formula>AND($C$9="CANTO2",COUNTIF(CANTO2,I41))</formula>
    </cfRule>
    <cfRule type="expression" dxfId="93" priority="92">
      <formula>AND($C$9="_4SSG",COUNTIF(_4SSG,I41))</formula>
    </cfRule>
    <cfRule type="expression" dxfId="92" priority="93">
      <formula>AND($C$9="_3SSG",COUNTIF(_3SSG,I41))</formula>
    </cfRule>
    <cfRule type="expression" dxfId="91" priority="95">
      <formula>AND($C$9="_1SSG",COUNTIF(_1SSG,I41))</formula>
    </cfRule>
  </conditionalFormatting>
  <conditionalFormatting sqref="I41">
    <cfRule type="expression" dxfId="90" priority="83">
      <formula>AND($C$9="CANTO3",COUNTIF(CANTO3,I41))</formula>
    </cfRule>
    <cfRule type="expression" dxfId="89" priority="85">
      <formula>AND($C$9="CANTO1",COUNTIF(CANTO1,I41))</formula>
    </cfRule>
    <cfRule type="expression" dxfId="88" priority="86">
      <formula>AND($C$9="OFFICIERS",COUNTIF(OFFICIERS,I41))</formula>
    </cfRule>
    <cfRule type="expression" dxfId="87" priority="87">
      <formula>AND($C$9="CIVILS",COUNTIF(CIVILS,I41))</formula>
    </cfRule>
    <cfRule type="expression" dxfId="86" priority="88">
      <formula>AND($C$9="STAGIAIRES",COUNTIF(STAGIAIRES,I41))</formula>
    </cfRule>
    <cfRule type="expression" dxfId="85" priority="89">
      <formula>AND($C$9="CondTC",COUNTIF(CondTC,I41))</formula>
    </cfRule>
    <cfRule type="expression" dxfId="84" priority="90">
      <formula>AND($C$9="CondPL",COUNTIF(CondPL,I41))</formula>
    </cfRule>
    <cfRule type="expression" dxfId="83" priority="91">
      <formula>AND($C$9="SCS",COUNTIF(SCS,I41))</formula>
    </cfRule>
    <cfRule type="expression" dxfId="82" priority="94">
      <formula>AND($C$9="_2SSG",COUNTIF(_2SSG,I41))</formula>
    </cfRule>
  </conditionalFormatting>
  <conditionalFormatting sqref="L42">
    <cfRule type="expression" dxfId="81" priority="79">
      <formula>AND($C$9="CANTO2",COUNTIF(CANTO2,L42))</formula>
    </cfRule>
    <cfRule type="expression" dxfId="80" priority="80">
      <formula>AND($C$9="_4SSG",COUNTIF(_4SSG,L42))</formula>
    </cfRule>
    <cfRule type="expression" dxfId="79" priority="81">
      <formula>AND($C$9="_3SSG",COUNTIF(_3SSG,L42))</formula>
    </cfRule>
    <cfRule type="expression" dxfId="78" priority="82">
      <formula>AND($C$9="_1SSG",COUNTIF(_1SSG,L42))</formula>
    </cfRule>
  </conditionalFormatting>
  <conditionalFormatting sqref="O34">
    <cfRule type="expression" dxfId="77" priority="75">
      <formula>AND($C$9="CANTO2",COUNTIF(CANTO2,O34))</formula>
    </cfRule>
    <cfRule type="expression" dxfId="76" priority="76">
      <formula>AND($C$9="_4SSG",COUNTIF(_4SSG,O34))</formula>
    </cfRule>
    <cfRule type="expression" dxfId="75" priority="77">
      <formula>AND($C$9="_3SSG",COUNTIF(_3SSG,O34))</formula>
    </cfRule>
    <cfRule type="expression" dxfId="74" priority="78">
      <formula>AND($C$9="_1SSG",COUNTIF(_1SSG,O34))</formula>
    </cfRule>
  </conditionalFormatting>
  <conditionalFormatting sqref="L43">
    <cfRule type="expression" dxfId="73" priority="71">
      <formula>AND($C$9="CANTO2",COUNTIF(CANTO2,L43))</formula>
    </cfRule>
    <cfRule type="expression" dxfId="72" priority="72">
      <formula>AND($C$9="_4SSG",COUNTIF(_4SSG,L43))</formula>
    </cfRule>
    <cfRule type="expression" dxfId="71" priority="73">
      <formula>AND($C$9="_3SSG",COUNTIF(_3SSG,L43))</formula>
    </cfRule>
    <cfRule type="expression" dxfId="70" priority="74">
      <formula>AND($C$9="_1SSG",COUNTIF(_1SSG,L43))</formula>
    </cfRule>
  </conditionalFormatting>
  <conditionalFormatting sqref="I25">
    <cfRule type="expression" dxfId="69" priority="67">
      <formula>AND($C$9="CANTO2",COUNTIF(CANTO2,I25))</formula>
    </cfRule>
    <cfRule type="expression" dxfId="68" priority="68">
      <formula>AND($C$9="_4SSG",COUNTIF(_4SSG,I25))</formula>
    </cfRule>
    <cfRule type="expression" dxfId="67" priority="69">
      <formula>AND($C$9="_3SSG",COUNTIF(_3SSG,I25))</formula>
    </cfRule>
    <cfRule type="expression" dxfId="66" priority="70">
      <formula>AND($C$9="_1SSG",COUNTIF(_1SSG,I25))</formula>
    </cfRule>
  </conditionalFormatting>
  <conditionalFormatting sqref="I26:I30">
    <cfRule type="expression" dxfId="65" priority="55">
      <formula>AND($C$9="CANTO2",COUNTIF(CANTO2,I26))</formula>
    </cfRule>
    <cfRule type="expression" dxfId="64" priority="63">
      <formula>AND($C$9="_4SSG",COUNTIF(_4SSG,I26))</formula>
    </cfRule>
    <cfRule type="expression" dxfId="63" priority="64">
      <formula>AND($C$9="_3SSG",COUNTIF(_3SSG,I26))</formula>
    </cfRule>
    <cfRule type="expression" dxfId="62" priority="66">
      <formula>AND($C$9="_1SSG",COUNTIF(_1SSG,I26))</formula>
    </cfRule>
  </conditionalFormatting>
  <conditionalFormatting sqref="I29">
    <cfRule type="expression" dxfId="61" priority="54">
      <formula>AND($C$9="CANTO3",COUNTIF(CANTO3,I29))</formula>
    </cfRule>
    <cfRule type="expression" dxfId="60" priority="56">
      <formula>AND($C$9="CANTO1",COUNTIF(CANTO1,I29))</formula>
    </cfRule>
    <cfRule type="expression" dxfId="59" priority="57">
      <formula>AND($C$9="OFFICIERS",COUNTIF(OFFICIERS,I29))</formula>
    </cfRule>
    <cfRule type="expression" dxfId="58" priority="58">
      <formula>AND($C$9="CIVILS",COUNTIF(CIVILS,I29))</formula>
    </cfRule>
    <cfRule type="expression" dxfId="57" priority="59">
      <formula>AND($C$9="STAGIAIRES",COUNTIF(STAGIAIRES,I29))</formula>
    </cfRule>
    <cfRule type="expression" dxfId="56" priority="60">
      <formula>AND($C$9="CondTC",COUNTIF(CondTC,I29))</formula>
    </cfRule>
    <cfRule type="expression" dxfId="55" priority="61">
      <formula>AND($C$9="CondPL",COUNTIF(CondPL,I29))</formula>
    </cfRule>
    <cfRule type="expression" dxfId="54" priority="62">
      <formula>AND($C$9="SCS",COUNTIF(SCS,I29))</formula>
    </cfRule>
    <cfRule type="expression" dxfId="53" priority="65">
      <formula>AND($C$9="_2SSG",COUNTIF(_2SSG,I29))</formula>
    </cfRule>
  </conditionalFormatting>
  <conditionalFormatting sqref="I33">
    <cfRule type="expression" dxfId="52" priority="50">
      <formula>AND($C$9="CANTO2",COUNTIF(CANTO2,I33))</formula>
    </cfRule>
    <cfRule type="expression" dxfId="51" priority="51">
      <formula>AND($C$9="_4SSG",COUNTIF(_4SSG,I33))</formula>
    </cfRule>
    <cfRule type="expression" dxfId="50" priority="52">
      <formula>AND($C$9="_3SSG",COUNTIF(_3SSG,I33))</formula>
    </cfRule>
    <cfRule type="expression" dxfId="49" priority="53">
      <formula>AND($C$9="_1SSG",COUNTIF(_1SSG,I33))</formula>
    </cfRule>
  </conditionalFormatting>
  <conditionalFormatting sqref="I32">
    <cfRule type="expression" dxfId="48" priority="46">
      <formula>AND($C$9="CANTO2",COUNTIF(CANTO2,I32))</formula>
    </cfRule>
    <cfRule type="expression" dxfId="47" priority="47">
      <formula>AND($C$9="_4SSG",COUNTIF(_4SSG,I32))</formula>
    </cfRule>
    <cfRule type="expression" dxfId="46" priority="48">
      <formula>AND($C$9="_3SSG",COUNTIF(_3SSG,I32))</formula>
    </cfRule>
    <cfRule type="expression" dxfId="45" priority="49">
      <formula>AND($C$9="_1SSG",COUNTIF(_1SSG,I32))</formula>
    </cfRule>
  </conditionalFormatting>
  <conditionalFormatting sqref="I39">
    <cfRule type="expression" dxfId="44" priority="42">
      <formula>AND($C$9="CANTO2",COUNTIF(CANTO2,I39))</formula>
    </cfRule>
    <cfRule type="expression" dxfId="43" priority="43">
      <formula>AND($C$9="_4SSG",COUNTIF(_4SSG,I39))</formula>
    </cfRule>
    <cfRule type="expression" dxfId="42" priority="44">
      <formula>AND($C$9="_3SSG",COUNTIF(_3SSG,I39))</formula>
    </cfRule>
    <cfRule type="expression" dxfId="41" priority="45">
      <formula>AND($C$9="_1SSG",COUNTIF(_1SSG,I39))</formula>
    </cfRule>
  </conditionalFormatting>
  <conditionalFormatting sqref="I35:I37">
    <cfRule type="expression" dxfId="40" priority="38">
      <formula>AND($C$9="CANTO2",COUNTIF(CANTO2,I35))</formula>
    </cfRule>
    <cfRule type="expression" dxfId="39" priority="39">
      <formula>AND($C$9="_4SSG",COUNTIF(_4SSG,I35))</formula>
    </cfRule>
    <cfRule type="expression" dxfId="38" priority="40">
      <formula>AND($C$9="_3SSG",COUNTIF(_3SSG,I35))</formula>
    </cfRule>
    <cfRule type="expression" dxfId="37" priority="41">
      <formula>AND($C$9="_1SSG",COUNTIF(_1SSG,I35))</formula>
    </cfRule>
  </conditionalFormatting>
  <conditionalFormatting sqref="O35:O37">
    <cfRule type="expression" dxfId="36" priority="34">
      <formula>AND($C$9="CANTO2",COUNTIF(CANTO2,O35))</formula>
    </cfRule>
    <cfRule type="expression" dxfId="35" priority="35">
      <formula>AND($C$9="_4SSG",COUNTIF(_4SSG,O35))</formula>
    </cfRule>
    <cfRule type="expression" dxfId="34" priority="36">
      <formula>AND($C$9="_3SSG",COUNTIF(_3SSG,O35))</formula>
    </cfRule>
    <cfRule type="expression" dxfId="33" priority="37">
      <formula>AND($C$9="_1SSG",COUNTIF(_1SSG,O35))</formula>
    </cfRule>
  </conditionalFormatting>
  <conditionalFormatting sqref="L30">
    <cfRule type="expression" dxfId="32" priority="30">
      <formula>AND($C$9="CANTO2",COUNTIF(CANTO2,L30))</formula>
    </cfRule>
    <cfRule type="expression" dxfId="31" priority="31">
      <formula>AND($C$9="_4SSG",COUNTIF(_4SSG,L30))</formula>
    </cfRule>
    <cfRule type="expression" dxfId="30" priority="32">
      <formula>AND($C$9="_3SSG",COUNTIF(_3SSG,L30))</formula>
    </cfRule>
    <cfRule type="expression" dxfId="29" priority="33">
      <formula>AND($C$9="_1SSG",COUNTIF(_1SSG,L30))</formula>
    </cfRule>
  </conditionalFormatting>
  <conditionalFormatting sqref="L37">
    <cfRule type="expression" dxfId="28" priority="26">
      <formula>AND($C$9="CANTO2",COUNTIF(CANTO2,L37))</formula>
    </cfRule>
    <cfRule type="expression" dxfId="27" priority="27">
      <formula>AND($C$9="_4SSG",COUNTIF(_4SSG,L37))</formula>
    </cfRule>
    <cfRule type="expression" dxfId="26" priority="28">
      <formula>AND($C$9="_3SSG",COUNTIF(_3SSG,L37))</formula>
    </cfRule>
    <cfRule type="expression" dxfId="25" priority="29">
      <formula>AND($C$9="_1SSG",COUNTIF(_1SSG,L37))</formula>
    </cfRule>
  </conditionalFormatting>
  <conditionalFormatting sqref="L44">
    <cfRule type="expression" dxfId="24" priority="14">
      <formula>AND($C$9="CANTO2",COUNTIF(CANTO2,L44))</formula>
    </cfRule>
    <cfRule type="expression" dxfId="23" priority="22">
      <formula>AND($C$9="_4SSG",COUNTIF(_4SSG,L44))</formula>
    </cfRule>
    <cfRule type="expression" dxfId="22" priority="23">
      <formula>AND($C$9="_3SSG",COUNTIF(_3SSG,L44))</formula>
    </cfRule>
    <cfRule type="expression" dxfId="21" priority="25">
      <formula>AND($C$9="_1SSG",COUNTIF(_1SSG,L44))</formula>
    </cfRule>
  </conditionalFormatting>
  <conditionalFormatting sqref="L44">
    <cfRule type="expression" dxfId="20" priority="13">
      <formula>AND($C$9="CANTO3",COUNTIF(CANTO3,L44))</formula>
    </cfRule>
    <cfRule type="expression" dxfId="19" priority="15">
      <formula>AND($C$9="CANTO1",COUNTIF(CANTO1,L44))</formula>
    </cfRule>
    <cfRule type="expression" dxfId="18" priority="16">
      <formula>AND($C$9="OFFICIERS",COUNTIF(OFFICIERS,L44))</formula>
    </cfRule>
    <cfRule type="expression" dxfId="17" priority="17">
      <formula>AND($C$9="CIVILS",COUNTIF(CIVILS,L44))</formula>
    </cfRule>
    <cfRule type="expression" dxfId="16" priority="18">
      <formula>AND($C$9="STAGIAIRES",COUNTIF(STAGIAIRES,L44))</formula>
    </cfRule>
    <cfRule type="expression" dxfId="15" priority="19">
      <formula>AND($C$9="CondTC",COUNTIF(CondTC,L44))</formula>
    </cfRule>
    <cfRule type="expression" dxfId="14" priority="20">
      <formula>AND($C$9="CondPL",COUNTIF(CondPL,L44))</formula>
    </cfRule>
    <cfRule type="expression" dxfId="13" priority="21">
      <formula>AND($C$9="SCS",COUNTIF(SCS,L44))</formula>
    </cfRule>
    <cfRule type="expression" dxfId="12" priority="24">
      <formula>AND($C$9="_2SSG",COUNTIF(_2SSG,L44))</formula>
    </cfRule>
  </conditionalFormatting>
  <conditionalFormatting sqref="I43:I44">
    <cfRule type="expression" dxfId="11" priority="9">
      <formula>AND($C$9="CANTO2",COUNTIF(CANTO2,I43))</formula>
    </cfRule>
    <cfRule type="expression" dxfId="10" priority="10">
      <formula>AND($C$9="_4SSG",COUNTIF(_4SSG,I43))</formula>
    </cfRule>
    <cfRule type="expression" dxfId="9" priority="11">
      <formula>AND($C$9="_3SSG",COUNTIF(_3SSG,I43))</formula>
    </cfRule>
    <cfRule type="expression" dxfId="8" priority="12">
      <formula>AND($C$9="_1SSG",COUNTIF(_1SSG,I43))</formula>
    </cfRule>
  </conditionalFormatting>
  <conditionalFormatting sqref="I40">
    <cfRule type="expression" dxfId="7" priority="5">
      <formula>AND($C$9="CANTO2",COUNTIF(CANTO2,I40))</formula>
    </cfRule>
    <cfRule type="expression" dxfId="6" priority="6">
      <formula>AND($C$9="_4SSG",COUNTIF(_4SSG,I40))</formula>
    </cfRule>
    <cfRule type="expression" dxfId="5" priority="7">
      <formula>AND($C$9="_3SSG",COUNTIF(_3SSG,I40))</formula>
    </cfRule>
    <cfRule type="expression" dxfId="4" priority="8">
      <formula>AND($C$9="_1SSG",COUNTIF(_1SSG,I40))</formula>
    </cfRule>
  </conditionalFormatting>
  <conditionalFormatting sqref="I114:I118">
    <cfRule type="duplicateValues" dxfId="3" priority="4" stopIfTrue="1"/>
  </conditionalFormatting>
  <conditionalFormatting sqref="F108:F122">
    <cfRule type="duplicateValues" dxfId="2" priority="3" stopIfTrue="1"/>
  </conditionalFormatting>
  <conditionalFormatting sqref="F108:F122">
    <cfRule type="expression" dxfId="1" priority="2">
      <formula>COUNTIF($C$13:$R$74,$F108)</formula>
    </cfRule>
  </conditionalFormatting>
  <conditionalFormatting sqref="C17:P17 C25:D25 D23:P24 C28:D28 C32:D32 D31:P31 C35:D35 C58:D58 D38:P38">
    <cfRule type="expression" dxfId="0" priority="454">
      <formula>AND($C$9="CANTO2",COUNTIF(CANTO2,C17))</formula>
    </cfRule>
  </conditionalFormatting>
  <dataValidations count="1">
    <dataValidation type="list" allowBlank="1" showInputMessage="1" showErrorMessage="1" sqref="C9" xr:uid="{474CDED9-5C23-0C44-B3D5-BA284C6FF34E}">
      <formula1>$U$12:$AH$12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67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14</vt:i4>
      </vt:variant>
    </vt:vector>
  </HeadingPairs>
  <TitlesOfParts>
    <vt:vector size="15" baseType="lpstr">
      <vt:lpstr>ESSAIS MACRO</vt:lpstr>
      <vt:lpstr>'ESSAIS MACRO'!_1SSG</vt:lpstr>
      <vt:lpstr>'ESSAIS MACRO'!_2SSG</vt:lpstr>
      <vt:lpstr>'ESSAIS MACRO'!_3SSG</vt:lpstr>
      <vt:lpstr>'ESSAIS MACRO'!_4SSG</vt:lpstr>
      <vt:lpstr>'ESSAIS MACRO'!CANTO1</vt:lpstr>
      <vt:lpstr>'ESSAIS MACRO'!CANTO2</vt:lpstr>
      <vt:lpstr>'ESSAIS MACRO'!CANTO3</vt:lpstr>
      <vt:lpstr>'ESSAIS MACRO'!CIVILS</vt:lpstr>
      <vt:lpstr>'ESSAIS MACRO'!CondPL</vt:lpstr>
      <vt:lpstr>'ESSAIS MACRO'!CondTC</vt:lpstr>
      <vt:lpstr>'ESSAIS MACRO'!OFFICIERS</vt:lpstr>
      <vt:lpstr>'ESSAIS MACRO'!SCS</vt:lpstr>
      <vt:lpstr>'ESSAIS MACRO'!STAGIAIRES</vt:lpstr>
      <vt:lpstr>'ESSAIS MACRO'!Zone_d_impression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2018-03-26T14:10:56Z</dcterms:created>
  <dcterms:modified xsi:type="dcterms:W3CDTF">2018-03-26T14:21:32Z</dcterms:modified>
</cp:coreProperties>
</file>