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L:\"/>
    </mc:Choice>
  </mc:AlternateContent>
  <bookViews>
    <workbookView xWindow="0" yWindow="0" windowWidth="28800" windowHeight="13020"/>
  </bookViews>
  <sheets>
    <sheet name="Feuil1" sheetId="1" r:id="rId1"/>
  </sheets>
  <definedNames>
    <definedName name="_xlnm._FilterDatabase" localSheetId="0" hidden="1">Feuil1!$A$2:$L$2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4" i="1" l="1"/>
  <c r="J5" i="1"/>
  <c r="J6" i="1"/>
  <c r="J7" i="1"/>
  <c r="J8" i="1"/>
  <c r="J9" i="1"/>
  <c r="J10" i="1"/>
  <c r="J11" i="1"/>
  <c r="J12" i="1"/>
  <c r="J13" i="1"/>
  <c r="J14" i="1"/>
  <c r="J15" i="1"/>
  <c r="J16" i="1"/>
  <c r="J17" i="1"/>
  <c r="J3" i="1"/>
</calcChain>
</file>

<file path=xl/sharedStrings.xml><?xml version="1.0" encoding="utf-8"?>
<sst xmlns="http://schemas.openxmlformats.org/spreadsheetml/2006/main" count="333" uniqueCount="90">
  <si>
    <t>bank name</t>
  </si>
  <si>
    <t>account number</t>
  </si>
  <si>
    <t>currency</t>
  </si>
  <si>
    <t>amount</t>
  </si>
  <si>
    <t>value date</t>
  </si>
  <si>
    <t>beneficiairy</t>
  </si>
  <si>
    <t>invoice no</t>
  </si>
  <si>
    <t>Banks movements 2014</t>
  </si>
  <si>
    <t>BCGE GVA</t>
  </si>
  <si>
    <t>SG PARIS</t>
  </si>
  <si>
    <t>MCQUIRIES LDN</t>
  </si>
  <si>
    <t>USD</t>
  </si>
  <si>
    <t>EUR</t>
  </si>
  <si>
    <t>CHF</t>
  </si>
  <si>
    <t>CAD</t>
  </si>
  <si>
    <t>38.00</t>
  </si>
  <si>
    <t>39.11</t>
  </si>
  <si>
    <t>40.20</t>
  </si>
  <si>
    <t>41.21</t>
  </si>
  <si>
    <t>ABC</t>
  </si>
  <si>
    <t>1818</t>
  </si>
  <si>
    <t>A1518</t>
  </si>
  <si>
    <t>B1815</t>
  </si>
  <si>
    <t>XXX</t>
  </si>
  <si>
    <t>YYY</t>
  </si>
  <si>
    <t>ZZZ</t>
  </si>
  <si>
    <t>123</t>
  </si>
  <si>
    <t>JIM</t>
  </si>
  <si>
    <t>JON</t>
  </si>
  <si>
    <t>JAC</t>
  </si>
  <si>
    <t>18.111</t>
  </si>
  <si>
    <t>2014-04.1</t>
  </si>
  <si>
    <t>551</t>
  </si>
  <si>
    <t>18941</t>
  </si>
  <si>
    <t>2041AB</t>
  </si>
  <si>
    <t>vessel/deal</t>
  </si>
  <si>
    <t>marta</t>
  </si>
  <si>
    <t>msc</t>
  </si>
  <si>
    <t>gina</t>
  </si>
  <si>
    <t>train</t>
  </si>
  <si>
    <t>trucks</t>
  </si>
  <si>
    <t>barge</t>
  </si>
  <si>
    <t>vlcc</t>
  </si>
  <si>
    <t>xxx</t>
  </si>
  <si>
    <t>yyy</t>
  </si>
  <si>
    <t xml:space="preserve">lc </t>
  </si>
  <si>
    <t>aoi</t>
  </si>
  <si>
    <t>stby</t>
  </si>
  <si>
    <t>opening balance 2014</t>
  </si>
  <si>
    <t>111</t>
  </si>
  <si>
    <t>222</t>
  </si>
  <si>
    <t>333</t>
  </si>
  <si>
    <t>loan</t>
  </si>
  <si>
    <t>si B18 se retrouve ds colonne B</t>
  </si>
  <si>
    <t>additionner même ligne colonne D</t>
  </si>
  <si>
    <t>et donner le total en J18</t>
  </si>
  <si>
    <t xml:space="preserve">et ainsi de suite : </t>
  </si>
  <si>
    <t>prend toutes les données précèdentes, soit :</t>
  </si>
  <si>
    <t xml:space="preserve">existe-t-il une formule qui </t>
  </si>
  <si>
    <t>si B19 se retrouve ds colonne B</t>
  </si>
  <si>
    <t>et donner le total en J19</t>
  </si>
  <si>
    <t>OU</t>
  </si>
  <si>
    <t>remonte au dernier critère identique, soit :</t>
  </si>
  <si>
    <t>si B18 se retrouve ds colonne B en partant de B17</t>
  </si>
  <si>
    <t>additionner le premier trouvé même ligne colonne J</t>
  </si>
  <si>
    <t>si B19 se retrouve ds colonne B en partant de B18</t>
  </si>
  <si>
    <t>balance of related account</t>
  </si>
  <si>
    <t>other comments</t>
  </si>
  <si>
    <t>result in J should be</t>
  </si>
  <si>
    <t xml:space="preserve">currency availability </t>
  </si>
  <si>
    <t xml:space="preserve"> le</t>
  </si>
  <si>
    <t>Poume</t>
  </si>
  <si>
    <t>USD/0HA</t>
  </si>
  <si>
    <t>EUR/0HA</t>
  </si>
  <si>
    <t>CHF/0HA</t>
  </si>
  <si>
    <t xml:space="preserve">sachant que le tableau n'est pas final et que </t>
  </si>
  <si>
    <t>de nouvelles données seront ajoutées chaque jour</t>
  </si>
  <si>
    <t>canad</t>
  </si>
  <si>
    <t>afigu</t>
  </si>
  <si>
    <t>lebar</t>
  </si>
  <si>
    <t>algrat CH</t>
  </si>
  <si>
    <t>bleno</t>
  </si>
  <si>
    <t>BPNP GVA</t>
  </si>
  <si>
    <t>BCV SION</t>
  </si>
  <si>
    <t>SG ZURICH</t>
  </si>
  <si>
    <t>CA LUGANO</t>
  </si>
  <si>
    <t>HINDA GVA</t>
  </si>
  <si>
    <t>BAB BK GVA</t>
  </si>
  <si>
    <t>???</t>
  </si>
  <si>
    <t>??? (solution recherchée en K/manuellement)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</si>
</sst>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 * #,##0.00_ ;_ * \-#,##0.00_ ;_ * &quot;-&quot;??_ ;_ @_ "/>
    <numFmt numFmtId="165" formatCode="dd/mm/yyyy;@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Garamond"/>
      <family val="1"/>
    </font>
    <font>
      <b/>
      <sz val="16"/>
      <color theme="1"/>
      <name val="Garamond"/>
      <family val="1"/>
    </font>
    <font>
      <b/>
      <sz val="36"/>
      <color theme="1"/>
      <name val="Garamond"/>
      <family val="1"/>
    </font>
    <font>
      <b/>
      <u/>
      <sz val="10"/>
      <color theme="1"/>
      <name val="Garamond"/>
      <family val="1"/>
    </font>
    <font>
      <sz val="10"/>
      <color theme="1"/>
      <name val="Garamond"/>
      <family val="1"/>
    </font>
    <font>
      <b/>
      <sz val="10"/>
      <color theme="1"/>
      <name val="Garamond"/>
      <family val="1"/>
    </font>
  </fonts>
  <fills count="8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505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43">
    <xf numFmtId="0" fontId="0" fillId="0" borderId="0" xfId="0"/>
    <xf numFmtId="0" fontId="2" fillId="0" borderId="0" xfId="0" applyFont="1"/>
    <xf numFmtId="49" fontId="2" fillId="0" borderId="0" xfId="0" applyNumberFormat="1" applyFont="1"/>
    <xf numFmtId="40" fontId="2" fillId="0" borderId="0" xfId="1" applyNumberFormat="1" applyFont="1"/>
    <xf numFmtId="165" fontId="2" fillId="0" borderId="0" xfId="0" applyNumberFormat="1" applyFont="1"/>
    <xf numFmtId="0" fontId="3" fillId="0" borderId="0" xfId="0" applyFont="1"/>
    <xf numFmtId="0" fontId="2" fillId="0" borderId="1" xfId="0" applyFont="1" applyBorder="1"/>
    <xf numFmtId="49" fontId="2" fillId="0" borderId="1" xfId="0" applyNumberFormat="1" applyFont="1" applyBorder="1"/>
    <xf numFmtId="40" fontId="2" fillId="0" borderId="1" xfId="1" applyNumberFormat="1" applyFont="1" applyBorder="1"/>
    <xf numFmtId="165" fontId="2" fillId="0" borderId="1" xfId="0" applyNumberFormat="1" applyFont="1" applyBorder="1"/>
    <xf numFmtId="0" fontId="4" fillId="3" borderId="3" xfId="0" applyFont="1" applyFill="1" applyBorder="1" applyAlignment="1">
      <alignment horizontal="center"/>
    </xf>
    <xf numFmtId="0" fontId="4" fillId="3" borderId="4" xfId="0" applyFont="1" applyFill="1" applyBorder="1" applyAlignment="1">
      <alignment horizontal="center"/>
    </xf>
    <xf numFmtId="0" fontId="4" fillId="3" borderId="5" xfId="0" applyFont="1" applyFill="1" applyBorder="1" applyAlignment="1">
      <alignment horizontal="center"/>
    </xf>
    <xf numFmtId="0" fontId="2" fillId="0" borderId="2" xfId="0" applyFont="1" applyBorder="1"/>
    <xf numFmtId="40" fontId="2" fillId="0" borderId="2" xfId="1" applyNumberFormat="1" applyFont="1" applyBorder="1"/>
    <xf numFmtId="165" fontId="2" fillId="0" borderId="2" xfId="0" applyNumberFormat="1" applyFont="1" applyBorder="1"/>
    <xf numFmtId="0" fontId="3" fillId="2" borderId="6" xfId="0" applyFont="1" applyFill="1" applyBorder="1"/>
    <xf numFmtId="49" fontId="3" fillId="2" borderId="7" xfId="0" applyNumberFormat="1" applyFont="1" applyFill="1" applyBorder="1"/>
    <xf numFmtId="0" fontId="3" fillId="2" borderId="7" xfId="0" applyFont="1" applyFill="1" applyBorder="1"/>
    <xf numFmtId="40" fontId="3" fillId="2" borderId="7" xfId="1" applyNumberFormat="1" applyFont="1" applyFill="1" applyBorder="1"/>
    <xf numFmtId="165" fontId="3" fillId="2" borderId="7" xfId="0" applyNumberFormat="1" applyFont="1" applyFill="1" applyBorder="1"/>
    <xf numFmtId="40" fontId="3" fillId="2" borderId="8" xfId="1" applyNumberFormat="1" applyFont="1" applyFill="1" applyBorder="1"/>
    <xf numFmtId="0" fontId="4" fillId="3" borderId="9" xfId="0" applyFont="1" applyFill="1" applyBorder="1" applyAlignment="1">
      <alignment horizontal="center"/>
    </xf>
    <xf numFmtId="0" fontId="2" fillId="4" borderId="2" xfId="0" applyFont="1" applyFill="1" applyBorder="1"/>
    <xf numFmtId="49" fontId="2" fillId="4" borderId="2" xfId="0" applyNumberFormat="1" applyFont="1" applyFill="1" applyBorder="1"/>
    <xf numFmtId="40" fontId="2" fillId="4" borderId="2" xfId="1" applyNumberFormat="1" applyFont="1" applyFill="1" applyBorder="1"/>
    <xf numFmtId="0" fontId="2" fillId="2" borderId="2" xfId="0" applyFont="1" applyFill="1" applyBorder="1"/>
    <xf numFmtId="49" fontId="2" fillId="2" borderId="2" xfId="0" applyNumberFormat="1" applyFont="1" applyFill="1" applyBorder="1"/>
    <xf numFmtId="40" fontId="2" fillId="2" borderId="2" xfId="1" applyNumberFormat="1" applyFont="1" applyFill="1" applyBorder="1"/>
    <xf numFmtId="165" fontId="2" fillId="2" borderId="2" xfId="0" applyNumberFormat="1" applyFont="1" applyFill="1" applyBorder="1"/>
    <xf numFmtId="49" fontId="2" fillId="2" borderId="1" xfId="0" applyNumberFormat="1" applyFont="1" applyFill="1" applyBorder="1"/>
    <xf numFmtId="0" fontId="2" fillId="2" borderId="1" xfId="0" applyFont="1" applyFill="1" applyBorder="1"/>
    <xf numFmtId="165" fontId="2" fillId="2" borderId="1" xfId="0" applyNumberFormat="1" applyFont="1" applyFill="1" applyBorder="1"/>
    <xf numFmtId="40" fontId="2" fillId="2" borderId="1" xfId="1" applyNumberFormat="1" applyFont="1" applyFill="1" applyBorder="1"/>
    <xf numFmtId="40" fontId="3" fillId="5" borderId="8" xfId="1" applyNumberFormat="1" applyFont="1" applyFill="1" applyBorder="1"/>
    <xf numFmtId="40" fontId="2" fillId="5" borderId="2" xfId="1" applyNumberFormat="1" applyFont="1" applyFill="1" applyBorder="1"/>
    <xf numFmtId="40" fontId="2" fillId="5" borderId="0" xfId="1" applyNumberFormat="1" applyFont="1" applyFill="1"/>
    <xf numFmtId="40" fontId="2" fillId="6" borderId="2" xfId="1" applyNumberFormat="1" applyFont="1" applyFill="1" applyBorder="1"/>
    <xf numFmtId="49" fontId="2" fillId="0" borderId="2" xfId="0" applyNumberFormat="1" applyFont="1" applyFill="1" applyBorder="1"/>
    <xf numFmtId="40" fontId="5" fillId="6" borderId="2" xfId="1" applyNumberFormat="1" applyFont="1" applyFill="1" applyBorder="1"/>
    <xf numFmtId="40" fontId="6" fillId="6" borderId="2" xfId="1" applyNumberFormat="1" applyFont="1" applyFill="1" applyBorder="1"/>
    <xf numFmtId="40" fontId="6" fillId="7" borderId="2" xfId="1" applyNumberFormat="1" applyFont="1" applyFill="1" applyBorder="1"/>
    <xf numFmtId="40" fontId="7" fillId="4" borderId="2" xfId="1" applyNumberFormat="1" applyFont="1" applyFill="1" applyBorder="1"/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colors>
    <mruColors>
      <color rgb="FFFF505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72"/>
  <sheetViews>
    <sheetView tabSelected="1" topLeftCell="A33" workbookViewId="0">
      <selection activeCell="G40" sqref="G40"/>
    </sheetView>
  </sheetViews>
  <sheetFormatPr baseColWidth="10" defaultRowHeight="15" x14ac:dyDescent="0.25"/>
  <cols>
    <col min="1" max="1" width="17.42578125" style="1" customWidth="1"/>
    <col min="2" max="2" width="24.5703125" style="2" customWidth="1"/>
    <col min="3" max="3" width="10.140625" style="1" customWidth="1"/>
    <col min="4" max="4" width="13.42578125" style="3" bestFit="1" customWidth="1"/>
    <col min="5" max="5" width="14.28515625" style="4" customWidth="1"/>
    <col min="6" max="6" width="18.85546875" style="1" bestFit="1" customWidth="1"/>
    <col min="7" max="7" width="16.85546875" style="1" bestFit="1" customWidth="1"/>
    <col min="8" max="8" width="18.140625" style="1" bestFit="1" customWidth="1"/>
    <col min="9" max="9" width="24.5703125" style="1" bestFit="1" customWidth="1"/>
    <col min="10" max="10" width="39.140625" style="3" customWidth="1"/>
    <col min="11" max="11" width="28.7109375" style="36" customWidth="1"/>
    <col min="12" max="12" width="29.5703125" style="3" customWidth="1"/>
    <col min="13" max="16384" width="11.42578125" style="1"/>
  </cols>
  <sheetData>
    <row r="1" spans="1:12" ht="47.25" thickBot="1" x14ac:dyDescent="0.75">
      <c r="A1" s="10" t="s">
        <v>7</v>
      </c>
      <c r="B1" s="11"/>
      <c r="C1" s="11"/>
      <c r="D1" s="11"/>
      <c r="E1" s="11"/>
      <c r="F1" s="11"/>
      <c r="G1" s="11"/>
      <c r="H1" s="11"/>
      <c r="I1" s="11"/>
      <c r="J1" s="22"/>
      <c r="K1" s="22"/>
      <c r="L1" s="12"/>
    </row>
    <row r="2" spans="1:12" s="5" customFormat="1" ht="21.75" thickBot="1" x14ac:dyDescent="0.4">
      <c r="A2" s="16" t="s">
        <v>0</v>
      </c>
      <c r="B2" s="17" t="s">
        <v>1</v>
      </c>
      <c r="C2" s="18" t="s">
        <v>2</v>
      </c>
      <c r="D2" s="19" t="s">
        <v>3</v>
      </c>
      <c r="E2" s="20" t="s">
        <v>4</v>
      </c>
      <c r="F2" s="18" t="s">
        <v>5</v>
      </c>
      <c r="G2" s="18" t="s">
        <v>6</v>
      </c>
      <c r="H2" s="18" t="s">
        <v>35</v>
      </c>
      <c r="I2" s="18" t="s">
        <v>67</v>
      </c>
      <c r="J2" s="21" t="s">
        <v>66</v>
      </c>
      <c r="K2" s="34" t="s">
        <v>68</v>
      </c>
      <c r="L2" s="21" t="s">
        <v>69</v>
      </c>
    </row>
    <row r="3" spans="1:12" x14ac:dyDescent="0.25">
      <c r="A3" s="26" t="s">
        <v>82</v>
      </c>
      <c r="B3" s="24" t="s">
        <v>72</v>
      </c>
      <c r="C3" s="23" t="s">
        <v>11</v>
      </c>
      <c r="D3" s="25">
        <v>999999</v>
      </c>
      <c r="E3" s="29">
        <v>41640</v>
      </c>
      <c r="F3" s="26" t="s">
        <v>48</v>
      </c>
      <c r="G3" s="30"/>
      <c r="H3" s="26"/>
      <c r="I3" s="30"/>
      <c r="J3" s="28">
        <f>+D3</f>
        <v>999999</v>
      </c>
      <c r="K3" s="25">
        <v>999999</v>
      </c>
      <c r="L3" s="28"/>
    </row>
    <row r="4" spans="1:12" x14ac:dyDescent="0.25">
      <c r="A4" s="31" t="s">
        <v>82</v>
      </c>
      <c r="B4" s="27" t="s">
        <v>73</v>
      </c>
      <c r="C4" s="31" t="s">
        <v>12</v>
      </c>
      <c r="D4" s="28">
        <v>999999</v>
      </c>
      <c r="E4" s="32">
        <v>41640</v>
      </c>
      <c r="F4" s="26" t="s">
        <v>48</v>
      </c>
      <c r="G4" s="30"/>
      <c r="H4" s="31"/>
      <c r="I4" s="30"/>
      <c r="J4" s="28">
        <f t="shared" ref="J4:K17" si="0">+D4</f>
        <v>999999</v>
      </c>
      <c r="K4" s="35">
        <v>999999</v>
      </c>
      <c r="L4" s="33"/>
    </row>
    <row r="5" spans="1:12" x14ac:dyDescent="0.25">
      <c r="A5" s="31" t="s">
        <v>82</v>
      </c>
      <c r="B5" s="27" t="s">
        <v>74</v>
      </c>
      <c r="C5" s="31" t="s">
        <v>13</v>
      </c>
      <c r="D5" s="28">
        <v>999999</v>
      </c>
      <c r="E5" s="32">
        <v>41640</v>
      </c>
      <c r="F5" s="26" t="s">
        <v>48</v>
      </c>
      <c r="G5" s="30"/>
      <c r="H5" s="31"/>
      <c r="I5" s="30"/>
      <c r="J5" s="28">
        <f t="shared" si="0"/>
        <v>999999</v>
      </c>
      <c r="K5" s="35">
        <v>999999</v>
      </c>
      <c r="L5" s="33"/>
    </row>
    <row r="6" spans="1:12" x14ac:dyDescent="0.25">
      <c r="A6" s="31" t="s">
        <v>83</v>
      </c>
      <c r="B6" s="30" t="s">
        <v>15</v>
      </c>
      <c r="C6" s="31" t="s">
        <v>14</v>
      </c>
      <c r="D6" s="28">
        <v>999999</v>
      </c>
      <c r="E6" s="32">
        <v>41640</v>
      </c>
      <c r="F6" s="26" t="s">
        <v>48</v>
      </c>
      <c r="G6" s="30"/>
      <c r="H6" s="31"/>
      <c r="I6" s="30"/>
      <c r="J6" s="28">
        <f t="shared" si="0"/>
        <v>999999</v>
      </c>
      <c r="K6" s="35">
        <v>999999</v>
      </c>
      <c r="L6" s="33"/>
    </row>
    <row r="7" spans="1:12" x14ac:dyDescent="0.25">
      <c r="A7" s="31" t="s">
        <v>83</v>
      </c>
      <c r="B7" s="30" t="s">
        <v>16</v>
      </c>
      <c r="C7" s="31" t="s">
        <v>13</v>
      </c>
      <c r="D7" s="28">
        <v>999999</v>
      </c>
      <c r="E7" s="32">
        <v>41640</v>
      </c>
      <c r="F7" s="26" t="s">
        <v>48</v>
      </c>
      <c r="G7" s="30"/>
      <c r="H7" s="31"/>
      <c r="I7" s="30"/>
      <c r="J7" s="28">
        <f t="shared" si="0"/>
        <v>999999</v>
      </c>
      <c r="K7" s="35">
        <v>999999</v>
      </c>
      <c r="L7" s="33"/>
    </row>
    <row r="8" spans="1:12" x14ac:dyDescent="0.25">
      <c r="A8" s="31" t="s">
        <v>83</v>
      </c>
      <c r="B8" s="30" t="s">
        <v>17</v>
      </c>
      <c r="C8" s="31" t="s">
        <v>12</v>
      </c>
      <c r="D8" s="28">
        <v>999999</v>
      </c>
      <c r="E8" s="32">
        <v>41640</v>
      </c>
      <c r="F8" s="26" t="s">
        <v>48</v>
      </c>
      <c r="G8" s="30"/>
      <c r="H8" s="31"/>
      <c r="I8" s="30"/>
      <c r="J8" s="28">
        <f t="shared" si="0"/>
        <v>999999</v>
      </c>
      <c r="K8" s="35">
        <v>999999</v>
      </c>
      <c r="L8" s="33"/>
    </row>
    <row r="9" spans="1:12" x14ac:dyDescent="0.25">
      <c r="A9" s="31" t="s">
        <v>83</v>
      </c>
      <c r="B9" s="30" t="s">
        <v>18</v>
      </c>
      <c r="C9" s="31" t="s">
        <v>11</v>
      </c>
      <c r="D9" s="28">
        <v>999999</v>
      </c>
      <c r="E9" s="32">
        <v>41640</v>
      </c>
      <c r="F9" s="26" t="s">
        <v>48</v>
      </c>
      <c r="G9" s="30"/>
      <c r="H9" s="31"/>
      <c r="I9" s="30"/>
      <c r="J9" s="28">
        <f t="shared" si="0"/>
        <v>999999</v>
      </c>
      <c r="K9" s="35">
        <v>999999</v>
      </c>
      <c r="L9" s="33"/>
    </row>
    <row r="10" spans="1:12" x14ac:dyDescent="0.25">
      <c r="A10" s="31" t="s">
        <v>84</v>
      </c>
      <c r="B10" s="30" t="s">
        <v>19</v>
      </c>
      <c r="C10" s="31" t="s">
        <v>11</v>
      </c>
      <c r="D10" s="28">
        <v>999999</v>
      </c>
      <c r="E10" s="32">
        <v>41640</v>
      </c>
      <c r="F10" s="26" t="s">
        <v>48</v>
      </c>
      <c r="G10" s="30"/>
      <c r="H10" s="31"/>
      <c r="I10" s="30"/>
      <c r="J10" s="28">
        <f t="shared" si="0"/>
        <v>999999</v>
      </c>
      <c r="K10" s="35">
        <v>999999</v>
      </c>
      <c r="L10" s="33"/>
    </row>
    <row r="11" spans="1:12" x14ac:dyDescent="0.25">
      <c r="A11" s="31" t="s">
        <v>85</v>
      </c>
      <c r="B11" s="30" t="s">
        <v>20</v>
      </c>
      <c r="C11" s="31" t="s">
        <v>11</v>
      </c>
      <c r="D11" s="28">
        <v>999999</v>
      </c>
      <c r="E11" s="32">
        <v>41640</v>
      </c>
      <c r="F11" s="26" t="s">
        <v>48</v>
      </c>
      <c r="G11" s="30"/>
      <c r="H11" s="31"/>
      <c r="I11" s="30"/>
      <c r="J11" s="28">
        <f t="shared" si="0"/>
        <v>999999</v>
      </c>
      <c r="K11" s="35">
        <v>999999</v>
      </c>
      <c r="L11" s="33"/>
    </row>
    <row r="12" spans="1:12" x14ac:dyDescent="0.25">
      <c r="A12" s="31" t="s">
        <v>86</v>
      </c>
      <c r="B12" s="30" t="s">
        <v>21</v>
      </c>
      <c r="C12" s="31" t="s">
        <v>12</v>
      </c>
      <c r="D12" s="28">
        <v>999999</v>
      </c>
      <c r="E12" s="32">
        <v>41640</v>
      </c>
      <c r="F12" s="26" t="s">
        <v>48</v>
      </c>
      <c r="G12" s="30"/>
      <c r="H12" s="31"/>
      <c r="I12" s="30"/>
      <c r="J12" s="28">
        <f t="shared" si="0"/>
        <v>999999</v>
      </c>
      <c r="K12" s="35">
        <v>999999</v>
      </c>
      <c r="L12" s="33"/>
    </row>
    <row r="13" spans="1:12" x14ac:dyDescent="0.25">
      <c r="A13" s="31" t="s">
        <v>86</v>
      </c>
      <c r="B13" s="30" t="s">
        <v>22</v>
      </c>
      <c r="C13" s="31" t="s">
        <v>11</v>
      </c>
      <c r="D13" s="28">
        <v>999999</v>
      </c>
      <c r="E13" s="32">
        <v>41640</v>
      </c>
      <c r="F13" s="26" t="s">
        <v>48</v>
      </c>
      <c r="G13" s="30"/>
      <c r="H13" s="31"/>
      <c r="I13" s="30"/>
      <c r="J13" s="28">
        <f t="shared" si="0"/>
        <v>999999</v>
      </c>
      <c r="K13" s="35">
        <v>999999</v>
      </c>
      <c r="L13" s="33"/>
    </row>
    <row r="14" spans="1:12" x14ac:dyDescent="0.25">
      <c r="A14" s="31" t="s">
        <v>87</v>
      </c>
      <c r="B14" s="30" t="s">
        <v>23</v>
      </c>
      <c r="C14" s="31" t="s">
        <v>11</v>
      </c>
      <c r="D14" s="28">
        <v>999999</v>
      </c>
      <c r="E14" s="32">
        <v>41640</v>
      </c>
      <c r="F14" s="26" t="s">
        <v>48</v>
      </c>
      <c r="G14" s="30"/>
      <c r="H14" s="31"/>
      <c r="I14" s="30"/>
      <c r="J14" s="28">
        <f t="shared" si="0"/>
        <v>999999</v>
      </c>
      <c r="K14" s="35">
        <v>999999</v>
      </c>
      <c r="L14" s="33"/>
    </row>
    <row r="15" spans="1:12" x14ac:dyDescent="0.25">
      <c r="A15" s="31" t="s">
        <v>8</v>
      </c>
      <c r="B15" s="30" t="s">
        <v>24</v>
      </c>
      <c r="C15" s="31" t="s">
        <v>11</v>
      </c>
      <c r="D15" s="28">
        <v>999999</v>
      </c>
      <c r="E15" s="32">
        <v>41640</v>
      </c>
      <c r="F15" s="26" t="s">
        <v>48</v>
      </c>
      <c r="G15" s="30"/>
      <c r="H15" s="31"/>
      <c r="I15" s="30"/>
      <c r="J15" s="28">
        <f t="shared" si="0"/>
        <v>999999</v>
      </c>
      <c r="K15" s="35">
        <v>999999</v>
      </c>
      <c r="L15" s="33"/>
    </row>
    <row r="16" spans="1:12" x14ac:dyDescent="0.25">
      <c r="A16" s="31" t="s">
        <v>9</v>
      </c>
      <c r="B16" s="30" t="s">
        <v>25</v>
      </c>
      <c r="C16" s="31" t="s">
        <v>12</v>
      </c>
      <c r="D16" s="28">
        <v>999999</v>
      </c>
      <c r="E16" s="32">
        <v>41640</v>
      </c>
      <c r="F16" s="26" t="s">
        <v>48</v>
      </c>
      <c r="G16" s="30"/>
      <c r="H16" s="31"/>
      <c r="I16" s="30"/>
      <c r="J16" s="28">
        <f t="shared" si="0"/>
        <v>999999</v>
      </c>
      <c r="K16" s="35">
        <v>999999</v>
      </c>
      <c r="L16" s="33"/>
    </row>
    <row r="17" spans="1:12" x14ac:dyDescent="0.25">
      <c r="A17" s="31" t="s">
        <v>10</v>
      </c>
      <c r="B17" s="30" t="s">
        <v>26</v>
      </c>
      <c r="C17" s="31" t="s">
        <v>11</v>
      </c>
      <c r="D17" s="28">
        <v>999999</v>
      </c>
      <c r="E17" s="32">
        <v>41640</v>
      </c>
      <c r="F17" s="26" t="s">
        <v>48</v>
      </c>
      <c r="G17" s="30"/>
      <c r="H17" s="31"/>
      <c r="I17" s="30"/>
      <c r="J17" s="28">
        <f t="shared" si="0"/>
        <v>999999</v>
      </c>
      <c r="K17" s="35">
        <v>999999</v>
      </c>
      <c r="L17" s="33"/>
    </row>
    <row r="18" spans="1:12" x14ac:dyDescent="0.25">
      <c r="A18" s="13" t="s">
        <v>82</v>
      </c>
      <c r="B18" s="24" t="s">
        <v>72</v>
      </c>
      <c r="C18" s="23" t="s">
        <v>11</v>
      </c>
      <c r="D18" s="25">
        <v>1000000</v>
      </c>
      <c r="E18" s="15">
        <v>41883</v>
      </c>
      <c r="F18" s="13" t="s">
        <v>71</v>
      </c>
      <c r="G18" s="7">
        <v>123</v>
      </c>
      <c r="H18" s="13" t="s">
        <v>36</v>
      </c>
      <c r="I18" s="7" t="s">
        <v>43</v>
      </c>
      <c r="J18" s="37" t="s">
        <v>89</v>
      </c>
      <c r="K18" s="25">
        <v>1999999</v>
      </c>
      <c r="L18" s="8"/>
    </row>
    <row r="19" spans="1:12" x14ac:dyDescent="0.25">
      <c r="A19" s="6" t="s">
        <v>85</v>
      </c>
      <c r="B19" s="7" t="s">
        <v>20</v>
      </c>
      <c r="C19" s="6" t="s">
        <v>11</v>
      </c>
      <c r="D19" s="8">
        <v>18165</v>
      </c>
      <c r="E19" s="9">
        <v>41891</v>
      </c>
      <c r="F19" s="6" t="s">
        <v>27</v>
      </c>
      <c r="G19" s="7">
        <v>489494</v>
      </c>
      <c r="H19" s="6" t="s">
        <v>41</v>
      </c>
      <c r="I19" s="7" t="s">
        <v>44</v>
      </c>
      <c r="J19" s="37" t="s">
        <v>88</v>
      </c>
      <c r="K19" s="35">
        <v>1018164</v>
      </c>
      <c r="L19" s="8"/>
    </row>
    <row r="20" spans="1:12" x14ac:dyDescent="0.25">
      <c r="A20" s="6" t="s">
        <v>83</v>
      </c>
      <c r="B20" s="7" t="s">
        <v>16</v>
      </c>
      <c r="C20" s="6" t="s">
        <v>13</v>
      </c>
      <c r="D20" s="8">
        <v>-10</v>
      </c>
      <c r="E20" s="9">
        <v>41887</v>
      </c>
      <c r="F20" s="6" t="s">
        <v>83</v>
      </c>
      <c r="G20" s="7">
        <v>15848</v>
      </c>
      <c r="H20" s="6" t="s">
        <v>40</v>
      </c>
      <c r="I20" s="7" t="s">
        <v>43</v>
      </c>
      <c r="J20" s="37" t="s">
        <v>88</v>
      </c>
      <c r="K20" s="35">
        <v>999989</v>
      </c>
      <c r="L20" s="8"/>
    </row>
    <row r="21" spans="1:12" x14ac:dyDescent="0.25">
      <c r="A21" s="6" t="s">
        <v>82</v>
      </c>
      <c r="B21" s="38" t="s">
        <v>73</v>
      </c>
      <c r="C21" s="6" t="s">
        <v>12</v>
      </c>
      <c r="D21" s="14">
        <v>1000000</v>
      </c>
      <c r="E21" s="9">
        <v>41884</v>
      </c>
      <c r="F21" s="6" t="s">
        <v>77</v>
      </c>
      <c r="G21" s="7">
        <v>456</v>
      </c>
      <c r="H21" s="6" t="s">
        <v>37</v>
      </c>
      <c r="I21" s="7" t="s">
        <v>43</v>
      </c>
      <c r="J21" s="37" t="s">
        <v>88</v>
      </c>
      <c r="K21" s="35">
        <v>1999999</v>
      </c>
      <c r="L21" s="8"/>
    </row>
    <row r="22" spans="1:12" x14ac:dyDescent="0.25">
      <c r="A22" s="6" t="s">
        <v>84</v>
      </c>
      <c r="B22" s="7" t="s">
        <v>19</v>
      </c>
      <c r="C22" s="6" t="s">
        <v>11</v>
      </c>
      <c r="D22" s="8">
        <v>-333333</v>
      </c>
      <c r="E22" s="9">
        <v>41890</v>
      </c>
      <c r="F22" s="6" t="s">
        <v>78</v>
      </c>
      <c r="G22" s="7">
        <v>18941</v>
      </c>
      <c r="H22" s="6" t="s">
        <v>42</v>
      </c>
      <c r="I22" s="7" t="s">
        <v>44</v>
      </c>
      <c r="J22" s="37" t="s">
        <v>88</v>
      </c>
      <c r="K22" s="35">
        <v>666666</v>
      </c>
      <c r="L22" s="8"/>
    </row>
    <row r="23" spans="1:12" x14ac:dyDescent="0.25">
      <c r="A23" s="6" t="s">
        <v>86</v>
      </c>
      <c r="B23" s="7" t="s">
        <v>21</v>
      </c>
      <c r="C23" s="6" t="s">
        <v>12</v>
      </c>
      <c r="D23" s="8">
        <v>-165418</v>
      </c>
      <c r="E23" s="15">
        <v>41892</v>
      </c>
      <c r="F23" s="6" t="s">
        <v>28</v>
      </c>
      <c r="G23" s="7">
        <v>15.21</v>
      </c>
      <c r="H23" s="6" t="s">
        <v>40</v>
      </c>
      <c r="I23" s="7" t="s">
        <v>44</v>
      </c>
      <c r="J23" s="37" t="s">
        <v>88</v>
      </c>
      <c r="K23" s="35">
        <v>834581</v>
      </c>
      <c r="L23" s="8"/>
    </row>
    <row r="24" spans="1:12" x14ac:dyDescent="0.25">
      <c r="A24" s="6" t="s">
        <v>87</v>
      </c>
      <c r="B24" s="7" t="s">
        <v>23</v>
      </c>
      <c r="C24" s="6" t="s">
        <v>11</v>
      </c>
      <c r="D24" s="8">
        <v>-145</v>
      </c>
      <c r="E24" s="9">
        <v>41894</v>
      </c>
      <c r="F24" s="6" t="s">
        <v>27</v>
      </c>
      <c r="G24" s="7" t="s">
        <v>31</v>
      </c>
      <c r="H24" s="6" t="s">
        <v>36</v>
      </c>
      <c r="I24" s="7">
        <v>18.015000000000001</v>
      </c>
      <c r="J24" s="37" t="s">
        <v>88</v>
      </c>
      <c r="K24" s="35">
        <v>999854</v>
      </c>
      <c r="L24" s="8"/>
    </row>
    <row r="25" spans="1:12" x14ac:dyDescent="0.25">
      <c r="A25" s="6" t="s">
        <v>82</v>
      </c>
      <c r="B25" s="38" t="s">
        <v>74</v>
      </c>
      <c r="C25" s="6" t="s">
        <v>13</v>
      </c>
      <c r="D25" s="14">
        <v>1000000</v>
      </c>
      <c r="E25" s="9">
        <v>41885</v>
      </c>
      <c r="F25" s="6" t="s">
        <v>79</v>
      </c>
      <c r="G25" s="7">
        <v>789</v>
      </c>
      <c r="H25" s="6" t="s">
        <v>38</v>
      </c>
      <c r="I25" s="7" t="s">
        <v>43</v>
      </c>
      <c r="J25" s="37" t="s">
        <v>88</v>
      </c>
      <c r="K25" s="35">
        <v>1999999</v>
      </c>
      <c r="L25" s="8"/>
    </row>
    <row r="26" spans="1:12" x14ac:dyDescent="0.25">
      <c r="A26" s="6" t="s">
        <v>83</v>
      </c>
      <c r="B26" s="7" t="s">
        <v>15</v>
      </c>
      <c r="C26" s="6" t="s">
        <v>14</v>
      </c>
      <c r="D26" s="14">
        <v>1000000</v>
      </c>
      <c r="E26" s="15">
        <v>41886</v>
      </c>
      <c r="F26" s="6" t="s">
        <v>80</v>
      </c>
      <c r="G26" s="7">
        <v>185458</v>
      </c>
      <c r="H26" s="6" t="s">
        <v>39</v>
      </c>
      <c r="I26" s="7" t="s">
        <v>43</v>
      </c>
      <c r="J26" s="37" t="s">
        <v>88</v>
      </c>
      <c r="K26" s="35">
        <v>1999999</v>
      </c>
      <c r="L26" s="8"/>
    </row>
    <row r="27" spans="1:12" x14ac:dyDescent="0.25">
      <c r="A27" s="6" t="s">
        <v>86</v>
      </c>
      <c r="B27" s="7" t="s">
        <v>22</v>
      </c>
      <c r="C27" s="6" t="s">
        <v>11</v>
      </c>
      <c r="D27" s="8">
        <v>1801</v>
      </c>
      <c r="E27" s="9">
        <v>41893</v>
      </c>
      <c r="F27" s="6" t="s">
        <v>29</v>
      </c>
      <c r="G27" s="7" t="s">
        <v>30</v>
      </c>
      <c r="H27" s="6" t="s">
        <v>39</v>
      </c>
      <c r="I27" s="7" t="s">
        <v>44</v>
      </c>
      <c r="J27" s="37" t="s">
        <v>88</v>
      </c>
      <c r="K27" s="35">
        <v>1001800</v>
      </c>
      <c r="L27" s="8"/>
    </row>
    <row r="28" spans="1:12" x14ac:dyDescent="0.25">
      <c r="A28" s="6" t="s">
        <v>8</v>
      </c>
      <c r="B28" s="7" t="s">
        <v>24</v>
      </c>
      <c r="C28" s="6" t="s">
        <v>11</v>
      </c>
      <c r="D28" s="8">
        <v>189415</v>
      </c>
      <c r="E28" s="15">
        <v>41895</v>
      </c>
      <c r="F28" s="6" t="s">
        <v>28</v>
      </c>
      <c r="G28" s="7" t="s">
        <v>32</v>
      </c>
      <c r="H28" s="6" t="s">
        <v>37</v>
      </c>
      <c r="I28" s="7" t="s">
        <v>45</v>
      </c>
      <c r="J28" s="37" t="s">
        <v>88</v>
      </c>
      <c r="K28" s="35">
        <v>1189414</v>
      </c>
      <c r="L28" s="8"/>
    </row>
    <row r="29" spans="1:12" x14ac:dyDescent="0.25">
      <c r="A29" s="6" t="s">
        <v>10</v>
      </c>
      <c r="B29" s="7" t="s">
        <v>26</v>
      </c>
      <c r="C29" s="6" t="s">
        <v>11</v>
      </c>
      <c r="D29" s="8">
        <v>-195000</v>
      </c>
      <c r="E29" s="9">
        <v>41897</v>
      </c>
      <c r="F29" s="6" t="s">
        <v>71</v>
      </c>
      <c r="G29" s="7" t="s">
        <v>34</v>
      </c>
      <c r="H29" s="6" t="s">
        <v>39</v>
      </c>
      <c r="I29" s="7" t="s">
        <v>47</v>
      </c>
      <c r="J29" s="37" t="s">
        <v>88</v>
      </c>
      <c r="K29" s="35">
        <v>804999</v>
      </c>
      <c r="L29" s="8"/>
    </row>
    <row r="30" spans="1:12" x14ac:dyDescent="0.25">
      <c r="A30" s="6" t="s">
        <v>83</v>
      </c>
      <c r="B30" s="7" t="s">
        <v>17</v>
      </c>
      <c r="C30" s="6" t="s">
        <v>12</v>
      </c>
      <c r="D30" s="8">
        <v>-100</v>
      </c>
      <c r="E30" s="9">
        <v>41888</v>
      </c>
      <c r="F30" s="6" t="s">
        <v>82</v>
      </c>
      <c r="G30" s="7">
        <v>15848</v>
      </c>
      <c r="H30" s="6" t="s">
        <v>41</v>
      </c>
      <c r="I30" s="7" t="s">
        <v>43</v>
      </c>
      <c r="J30" s="37" t="s">
        <v>88</v>
      </c>
      <c r="K30" s="35">
        <v>999899</v>
      </c>
      <c r="L30" s="8"/>
    </row>
    <row r="31" spans="1:12" x14ac:dyDescent="0.25">
      <c r="A31" s="6" t="s">
        <v>83</v>
      </c>
      <c r="B31" s="7" t="s">
        <v>70</v>
      </c>
      <c r="C31" s="6" t="s">
        <v>11</v>
      </c>
      <c r="D31" s="8">
        <v>-100000</v>
      </c>
      <c r="E31" s="15">
        <v>41889</v>
      </c>
      <c r="F31" s="6" t="s">
        <v>81</v>
      </c>
      <c r="G31" s="7">
        <v>874869</v>
      </c>
      <c r="H31" s="6" t="s">
        <v>42</v>
      </c>
      <c r="I31" s="7" t="s">
        <v>44</v>
      </c>
      <c r="J31" s="37" t="s">
        <v>88</v>
      </c>
      <c r="K31" s="35">
        <v>899999</v>
      </c>
      <c r="L31" s="8"/>
    </row>
    <row r="32" spans="1:12" x14ac:dyDescent="0.25">
      <c r="A32" s="6" t="s">
        <v>9</v>
      </c>
      <c r="B32" s="7" t="s">
        <v>25</v>
      </c>
      <c r="C32" s="6" t="s">
        <v>12</v>
      </c>
      <c r="D32" s="8">
        <v>-1651</v>
      </c>
      <c r="E32" s="9">
        <v>41896</v>
      </c>
      <c r="F32" s="6" t="s">
        <v>29</v>
      </c>
      <c r="G32" s="7" t="s">
        <v>33</v>
      </c>
      <c r="H32" s="6" t="s">
        <v>38</v>
      </c>
      <c r="I32" s="7" t="s">
        <v>46</v>
      </c>
      <c r="J32" s="37" t="s">
        <v>88</v>
      </c>
      <c r="K32" s="35">
        <v>998348</v>
      </c>
      <c r="L32" s="8"/>
    </row>
    <row r="33" spans="1:12" x14ac:dyDescent="0.25">
      <c r="A33" s="13" t="s">
        <v>82</v>
      </c>
      <c r="B33" s="24" t="s">
        <v>72</v>
      </c>
      <c r="C33" s="23" t="s">
        <v>11</v>
      </c>
      <c r="D33" s="25">
        <v>1000000</v>
      </c>
      <c r="E33" s="15">
        <v>41883</v>
      </c>
      <c r="F33" s="13" t="s">
        <v>71</v>
      </c>
      <c r="G33" s="7">
        <v>123</v>
      </c>
      <c r="H33" s="13" t="s">
        <v>36</v>
      </c>
      <c r="I33" s="7" t="s">
        <v>43</v>
      </c>
      <c r="J33" s="37" t="s">
        <v>88</v>
      </c>
      <c r="K33" s="25">
        <v>2999999</v>
      </c>
      <c r="L33" s="8"/>
    </row>
    <row r="34" spans="1:12" x14ac:dyDescent="0.25">
      <c r="A34" s="6" t="s">
        <v>83</v>
      </c>
      <c r="B34" s="7" t="s">
        <v>15</v>
      </c>
      <c r="C34" s="6" t="s">
        <v>14</v>
      </c>
      <c r="D34" s="14">
        <v>1000000</v>
      </c>
      <c r="E34" s="15">
        <v>41886</v>
      </c>
      <c r="F34" s="6" t="s">
        <v>80</v>
      </c>
      <c r="G34" s="7">
        <v>185458</v>
      </c>
      <c r="H34" s="6" t="s">
        <v>39</v>
      </c>
      <c r="I34" s="7" t="s">
        <v>43</v>
      </c>
      <c r="J34" s="37" t="s">
        <v>88</v>
      </c>
      <c r="K34" s="35">
        <v>2999999</v>
      </c>
      <c r="L34" s="8"/>
    </row>
    <row r="35" spans="1:12" x14ac:dyDescent="0.25">
      <c r="A35" s="6" t="s">
        <v>82</v>
      </c>
      <c r="B35" s="38" t="s">
        <v>73</v>
      </c>
      <c r="C35" s="6" t="s">
        <v>12</v>
      </c>
      <c r="D35" s="14">
        <v>1000000</v>
      </c>
      <c r="E35" s="9">
        <v>41884</v>
      </c>
      <c r="F35" s="6" t="s">
        <v>77</v>
      </c>
      <c r="G35" s="7">
        <v>456</v>
      </c>
      <c r="H35" s="6" t="s">
        <v>37</v>
      </c>
      <c r="I35" s="7" t="s">
        <v>43</v>
      </c>
      <c r="J35" s="37" t="s">
        <v>88</v>
      </c>
      <c r="K35" s="35">
        <v>2999999</v>
      </c>
      <c r="L35" s="8"/>
    </row>
    <row r="36" spans="1:12" x14ac:dyDescent="0.25">
      <c r="A36" s="6" t="s">
        <v>83</v>
      </c>
      <c r="B36" s="7" t="s">
        <v>16</v>
      </c>
      <c r="C36" s="6" t="s">
        <v>13</v>
      </c>
      <c r="D36" s="8">
        <v>-10</v>
      </c>
      <c r="E36" s="9">
        <v>41887</v>
      </c>
      <c r="F36" s="6" t="s">
        <v>83</v>
      </c>
      <c r="G36" s="7">
        <v>15848</v>
      </c>
      <c r="H36" s="6" t="s">
        <v>40</v>
      </c>
      <c r="I36" s="7" t="s">
        <v>43</v>
      </c>
      <c r="J36" s="37" t="s">
        <v>88</v>
      </c>
      <c r="K36" s="35">
        <v>999979</v>
      </c>
      <c r="L36" s="8"/>
    </row>
    <row r="37" spans="1:12" x14ac:dyDescent="0.25">
      <c r="A37" s="6" t="s">
        <v>82</v>
      </c>
      <c r="B37" s="38" t="s">
        <v>74</v>
      </c>
      <c r="C37" s="6" t="s">
        <v>13</v>
      </c>
      <c r="D37" s="14">
        <v>1000000</v>
      </c>
      <c r="E37" s="9">
        <v>41885</v>
      </c>
      <c r="F37" s="6" t="s">
        <v>79</v>
      </c>
      <c r="G37" s="7">
        <v>789</v>
      </c>
      <c r="H37" s="6" t="s">
        <v>38</v>
      </c>
      <c r="I37" s="7" t="s">
        <v>43</v>
      </c>
      <c r="J37" s="37" t="s">
        <v>88</v>
      </c>
      <c r="K37" s="35">
        <v>2999999</v>
      </c>
      <c r="L37" s="8"/>
    </row>
    <row r="38" spans="1:12" x14ac:dyDescent="0.25">
      <c r="A38" s="6" t="s">
        <v>83</v>
      </c>
      <c r="B38" s="7" t="s">
        <v>17</v>
      </c>
      <c r="C38" s="6" t="s">
        <v>12</v>
      </c>
      <c r="D38" s="8">
        <v>-100</v>
      </c>
      <c r="E38" s="9">
        <v>41888</v>
      </c>
      <c r="F38" s="6" t="s">
        <v>82</v>
      </c>
      <c r="G38" s="7">
        <v>15848</v>
      </c>
      <c r="H38" s="6" t="s">
        <v>41</v>
      </c>
      <c r="I38" s="7" t="s">
        <v>43</v>
      </c>
      <c r="J38" s="37" t="s">
        <v>88</v>
      </c>
      <c r="K38" s="35">
        <v>999799</v>
      </c>
      <c r="L38" s="8"/>
    </row>
    <row r="39" spans="1:12" x14ac:dyDescent="0.25">
      <c r="A39" s="6" t="s">
        <v>86</v>
      </c>
      <c r="B39" s="7" t="s">
        <v>21</v>
      </c>
      <c r="C39" s="6" t="s">
        <v>12</v>
      </c>
      <c r="D39" s="8">
        <v>-165418</v>
      </c>
      <c r="E39" s="15">
        <v>41892</v>
      </c>
      <c r="F39" s="6" t="s">
        <v>28</v>
      </c>
      <c r="G39" s="7">
        <v>15.21</v>
      </c>
      <c r="H39" s="6" t="s">
        <v>40</v>
      </c>
      <c r="I39" s="7" t="s">
        <v>44</v>
      </c>
      <c r="J39" s="37" t="s">
        <v>88</v>
      </c>
      <c r="K39" s="35">
        <v>669163</v>
      </c>
      <c r="L39" s="8"/>
    </row>
    <row r="40" spans="1:12" x14ac:dyDescent="0.25">
      <c r="A40" s="6" t="s">
        <v>83</v>
      </c>
      <c r="B40" s="7" t="s">
        <v>18</v>
      </c>
      <c r="C40" s="6" t="s">
        <v>11</v>
      </c>
      <c r="D40" s="8">
        <v>-100000</v>
      </c>
      <c r="E40" s="15">
        <v>41889</v>
      </c>
      <c r="F40" s="6" t="s">
        <v>81</v>
      </c>
      <c r="G40" s="7">
        <v>874869</v>
      </c>
      <c r="H40" s="6" t="s">
        <v>42</v>
      </c>
      <c r="I40" s="7" t="s">
        <v>44</v>
      </c>
      <c r="J40" s="37" t="s">
        <v>88</v>
      </c>
      <c r="K40" s="35">
        <v>799999</v>
      </c>
      <c r="L40" s="8"/>
    </row>
    <row r="41" spans="1:12" x14ac:dyDescent="0.25">
      <c r="A41" s="6" t="s">
        <v>84</v>
      </c>
      <c r="B41" s="7" t="s">
        <v>19</v>
      </c>
      <c r="C41" s="6" t="s">
        <v>11</v>
      </c>
      <c r="D41" s="8">
        <v>-333333</v>
      </c>
      <c r="E41" s="9">
        <v>41890</v>
      </c>
      <c r="F41" s="6" t="s">
        <v>78</v>
      </c>
      <c r="G41" s="7">
        <v>18941</v>
      </c>
      <c r="H41" s="6" t="s">
        <v>42</v>
      </c>
      <c r="I41" s="7" t="s">
        <v>44</v>
      </c>
      <c r="J41" s="37" t="s">
        <v>88</v>
      </c>
      <c r="K41" s="35">
        <v>333333</v>
      </c>
      <c r="L41" s="8"/>
    </row>
    <row r="42" spans="1:12" x14ac:dyDescent="0.25">
      <c r="A42" s="6" t="s">
        <v>85</v>
      </c>
      <c r="B42" s="7" t="s">
        <v>20</v>
      </c>
      <c r="C42" s="6" t="s">
        <v>11</v>
      </c>
      <c r="D42" s="8">
        <v>18165</v>
      </c>
      <c r="E42" s="9">
        <v>41891</v>
      </c>
      <c r="F42" s="6" t="s">
        <v>27</v>
      </c>
      <c r="G42" s="7">
        <v>489494</v>
      </c>
      <c r="H42" s="6" t="s">
        <v>41</v>
      </c>
      <c r="I42" s="7" t="s">
        <v>44</v>
      </c>
      <c r="J42" s="37" t="s">
        <v>88</v>
      </c>
      <c r="K42" s="35">
        <v>1036329</v>
      </c>
      <c r="L42" s="8"/>
    </row>
    <row r="43" spans="1:12" x14ac:dyDescent="0.25">
      <c r="A43" s="6" t="s">
        <v>86</v>
      </c>
      <c r="B43" s="7" t="s">
        <v>22</v>
      </c>
      <c r="C43" s="6" t="s">
        <v>11</v>
      </c>
      <c r="D43" s="8">
        <v>1801</v>
      </c>
      <c r="E43" s="9">
        <v>41893</v>
      </c>
      <c r="F43" s="6" t="s">
        <v>29</v>
      </c>
      <c r="G43" s="7" t="s">
        <v>30</v>
      </c>
      <c r="H43" s="6" t="s">
        <v>39</v>
      </c>
      <c r="I43" s="7" t="s">
        <v>44</v>
      </c>
      <c r="J43" s="37" t="s">
        <v>88</v>
      </c>
      <c r="K43" s="35">
        <v>1003601</v>
      </c>
      <c r="L43" s="8"/>
    </row>
    <row r="44" spans="1:12" x14ac:dyDescent="0.25">
      <c r="A44" s="6" t="s">
        <v>9</v>
      </c>
      <c r="B44" s="7" t="s">
        <v>25</v>
      </c>
      <c r="C44" s="6" t="s">
        <v>12</v>
      </c>
      <c r="D44" s="8">
        <v>-1651</v>
      </c>
      <c r="E44" s="9">
        <v>41896</v>
      </c>
      <c r="F44" s="6" t="s">
        <v>29</v>
      </c>
      <c r="G44" s="7" t="s">
        <v>33</v>
      </c>
      <c r="H44" s="6" t="s">
        <v>38</v>
      </c>
      <c r="I44" s="7" t="s">
        <v>46</v>
      </c>
      <c r="J44" s="37" t="s">
        <v>88</v>
      </c>
      <c r="K44" s="35">
        <v>996697</v>
      </c>
      <c r="L44" s="8"/>
    </row>
    <row r="45" spans="1:12" x14ac:dyDescent="0.25">
      <c r="A45" s="6" t="s">
        <v>10</v>
      </c>
      <c r="B45" s="7" t="s">
        <v>26</v>
      </c>
      <c r="C45" s="6" t="s">
        <v>11</v>
      </c>
      <c r="D45" s="8">
        <v>-195000</v>
      </c>
      <c r="E45" s="9">
        <v>41897</v>
      </c>
      <c r="F45" s="6" t="s">
        <v>71</v>
      </c>
      <c r="G45" s="7" t="s">
        <v>34</v>
      </c>
      <c r="H45" s="6" t="s">
        <v>39</v>
      </c>
      <c r="I45" s="7" t="s">
        <v>47</v>
      </c>
      <c r="J45" s="37" t="s">
        <v>88</v>
      </c>
      <c r="K45" s="35">
        <v>609999</v>
      </c>
      <c r="L45" s="8"/>
    </row>
    <row r="46" spans="1:12" x14ac:dyDescent="0.25">
      <c r="A46" s="6" t="s">
        <v>87</v>
      </c>
      <c r="B46" s="7" t="s">
        <v>23</v>
      </c>
      <c r="C46" s="6" t="s">
        <v>11</v>
      </c>
      <c r="D46" s="8">
        <v>-145</v>
      </c>
      <c r="E46" s="9">
        <v>41894</v>
      </c>
      <c r="F46" s="6" t="s">
        <v>27</v>
      </c>
      <c r="G46" s="7" t="s">
        <v>31</v>
      </c>
      <c r="H46" s="6" t="s">
        <v>36</v>
      </c>
      <c r="I46" s="7">
        <v>18.015000000000001</v>
      </c>
      <c r="J46" s="37" t="s">
        <v>88</v>
      </c>
      <c r="K46" s="35">
        <v>999709</v>
      </c>
      <c r="L46" s="8"/>
    </row>
    <row r="47" spans="1:12" x14ac:dyDescent="0.25">
      <c r="A47" s="6" t="s">
        <v>8</v>
      </c>
      <c r="B47" s="7" t="s">
        <v>24</v>
      </c>
      <c r="C47" s="6" t="s">
        <v>11</v>
      </c>
      <c r="D47" s="8">
        <v>189415</v>
      </c>
      <c r="E47" s="15">
        <v>41895</v>
      </c>
      <c r="F47" s="6" t="s">
        <v>28</v>
      </c>
      <c r="G47" s="7" t="s">
        <v>32</v>
      </c>
      <c r="H47" s="6" t="s">
        <v>37</v>
      </c>
      <c r="I47" s="7" t="s">
        <v>45</v>
      </c>
      <c r="J47" s="37" t="s">
        <v>88</v>
      </c>
      <c r="K47" s="35">
        <v>1378829</v>
      </c>
      <c r="L47" s="8"/>
    </row>
    <row r="48" spans="1:12" x14ac:dyDescent="0.25">
      <c r="A48" s="6" t="s">
        <v>82</v>
      </c>
      <c r="B48" s="38" t="s">
        <v>74</v>
      </c>
      <c r="C48" s="6" t="s">
        <v>13</v>
      </c>
      <c r="D48" s="14">
        <v>-8888888</v>
      </c>
      <c r="E48" s="9">
        <v>41897</v>
      </c>
      <c r="F48" s="6" t="s">
        <v>79</v>
      </c>
      <c r="G48" s="7" t="s">
        <v>49</v>
      </c>
      <c r="H48" s="6"/>
      <c r="I48" s="7" t="s">
        <v>52</v>
      </c>
      <c r="J48" s="37" t="s">
        <v>88</v>
      </c>
      <c r="K48" s="35">
        <v>-5888889</v>
      </c>
      <c r="L48" s="8"/>
    </row>
    <row r="49" spans="1:12" x14ac:dyDescent="0.25">
      <c r="A49" s="6" t="s">
        <v>82</v>
      </c>
      <c r="B49" s="38" t="s">
        <v>73</v>
      </c>
      <c r="C49" s="6" t="s">
        <v>12</v>
      </c>
      <c r="D49" s="14">
        <v>-7777777</v>
      </c>
      <c r="E49" s="9">
        <v>41897</v>
      </c>
      <c r="F49" s="6" t="s">
        <v>77</v>
      </c>
      <c r="G49" s="7" t="s">
        <v>50</v>
      </c>
      <c r="H49" s="6"/>
      <c r="I49" s="7" t="s">
        <v>52</v>
      </c>
      <c r="J49" s="37" t="s">
        <v>88</v>
      </c>
      <c r="K49" s="35">
        <v>-4777778</v>
      </c>
      <c r="L49" s="8"/>
    </row>
    <row r="50" spans="1:12" x14ac:dyDescent="0.25">
      <c r="A50" s="13" t="s">
        <v>82</v>
      </c>
      <c r="B50" s="24" t="s">
        <v>72</v>
      </c>
      <c r="C50" s="23" t="s">
        <v>11</v>
      </c>
      <c r="D50" s="25">
        <v>-6666666</v>
      </c>
      <c r="E50" s="9">
        <v>41897</v>
      </c>
      <c r="F50" s="13" t="s">
        <v>71</v>
      </c>
      <c r="G50" s="7" t="s">
        <v>51</v>
      </c>
      <c r="H50" s="13"/>
      <c r="I50" s="7" t="s">
        <v>52</v>
      </c>
      <c r="J50" s="37" t="s">
        <v>88</v>
      </c>
      <c r="K50" s="25">
        <v>-3666667</v>
      </c>
      <c r="L50" s="14"/>
    </row>
    <row r="51" spans="1:12" x14ac:dyDescent="0.25">
      <c r="J51" s="39" t="s">
        <v>58</v>
      </c>
    </row>
    <row r="52" spans="1:12" x14ac:dyDescent="0.25">
      <c r="J52" s="40" t="s">
        <v>57</v>
      </c>
    </row>
    <row r="53" spans="1:12" x14ac:dyDescent="0.25">
      <c r="J53" s="40" t="s">
        <v>53</v>
      </c>
    </row>
    <row r="54" spans="1:12" x14ac:dyDescent="0.25">
      <c r="J54" s="40" t="s">
        <v>54</v>
      </c>
    </row>
    <row r="55" spans="1:12" x14ac:dyDescent="0.25">
      <c r="J55" s="40" t="s">
        <v>55</v>
      </c>
    </row>
    <row r="56" spans="1:12" x14ac:dyDescent="0.25">
      <c r="J56" s="41" t="s">
        <v>56</v>
      </c>
    </row>
    <row r="57" spans="1:12" x14ac:dyDescent="0.25">
      <c r="J57" s="41" t="s">
        <v>59</v>
      </c>
    </row>
    <row r="58" spans="1:12" x14ac:dyDescent="0.25">
      <c r="J58" s="41" t="s">
        <v>54</v>
      </c>
    </row>
    <row r="59" spans="1:12" x14ac:dyDescent="0.25">
      <c r="J59" s="41" t="s">
        <v>60</v>
      </c>
    </row>
    <row r="60" spans="1:12" x14ac:dyDescent="0.25">
      <c r="J60" s="42" t="s">
        <v>61</v>
      </c>
    </row>
    <row r="61" spans="1:12" x14ac:dyDescent="0.25">
      <c r="J61" s="39" t="s">
        <v>58</v>
      </c>
    </row>
    <row r="62" spans="1:12" x14ac:dyDescent="0.25">
      <c r="J62" s="40" t="s">
        <v>62</v>
      </c>
    </row>
    <row r="63" spans="1:12" x14ac:dyDescent="0.25">
      <c r="J63" s="40" t="s">
        <v>63</v>
      </c>
    </row>
    <row r="64" spans="1:12" x14ac:dyDescent="0.25">
      <c r="J64" s="40" t="s">
        <v>64</v>
      </c>
    </row>
    <row r="65" spans="10:10" x14ac:dyDescent="0.25">
      <c r="J65" s="40" t="s">
        <v>55</v>
      </c>
    </row>
    <row r="66" spans="10:10" x14ac:dyDescent="0.25">
      <c r="J66" s="41" t="s">
        <v>56</v>
      </c>
    </row>
    <row r="67" spans="10:10" x14ac:dyDescent="0.25">
      <c r="J67" s="41" t="s">
        <v>65</v>
      </c>
    </row>
    <row r="68" spans="10:10" x14ac:dyDescent="0.25">
      <c r="J68" s="41" t="s">
        <v>64</v>
      </c>
    </row>
    <row r="69" spans="10:10" x14ac:dyDescent="0.25">
      <c r="J69" s="41" t="s">
        <v>60</v>
      </c>
    </row>
    <row r="70" spans="10:10" x14ac:dyDescent="0.25">
      <c r="J70" s="25" t="s">
        <v>75</v>
      </c>
    </row>
    <row r="71" spans="10:10" x14ac:dyDescent="0.25">
      <c r="J71" s="25" t="s">
        <v>76</v>
      </c>
    </row>
    <row r="72" spans="10:10" x14ac:dyDescent="0.25">
      <c r="J72" s="1"/>
    </row>
  </sheetData>
  <autoFilter ref="A2:L2"/>
  <mergeCells count="1">
    <mergeCell ref="A1:L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Microsoft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Rui</dc:creator>
  <cp:lastModifiedBy>Rui</cp:lastModifiedBy>
  <dcterms:created xsi:type="dcterms:W3CDTF">2014-10-03T05:46:46Z</dcterms:created>
  <dcterms:modified xsi:type="dcterms:W3CDTF">2014-10-03T20:17:34Z</dcterms:modified>
</cp:coreProperties>
</file>