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bookViews>
    <workbookView xWindow="0" yWindow="0" windowWidth="20490" windowHeight="7755" activeTab="1"/>
  </bookViews>
  <sheets>
    <sheet name="ENTRETIEN CHAUFFEURS" sheetId="1" r:id="rId1"/>
    <sheet name="Feuil1" sheetId="40" r:id="rId2"/>
    <sheet name="ENTRETIEN GARAGE" sheetId="2" r:id="rId3"/>
    <sheet name="FICHE ENTRETIEN A IMPRIMER" sheetId="39" r:id="rId4"/>
    <sheet name=" AUTORISATION  INTERVENTION" sheetId="38" r:id="rId5"/>
  </sheets>
  <definedNames>
    <definedName name="_xlnm._FilterDatabase" localSheetId="0" hidden="1">'ENTRETIEN CHAUFFEURS'!$B$2:$U$30</definedName>
    <definedName name="_xlnm._FilterDatabase" localSheetId="2" hidden="1">'ENTRETIEN GARAGE'!$A$6:$P$34</definedName>
  </definedNames>
  <calcPr calcId="152511"/>
</workbook>
</file>

<file path=xl/calcChain.xml><?xml version="1.0" encoding="utf-8"?>
<calcChain xmlns="http://schemas.openxmlformats.org/spreadsheetml/2006/main">
  <c r="I16" i="39" l="1"/>
  <c r="H16" i="39"/>
  <c r="G16" i="39"/>
  <c r="F16" i="39"/>
  <c r="E16" i="39"/>
  <c r="D16" i="39"/>
  <c r="C16" i="39"/>
  <c r="B16" i="39"/>
  <c r="C12" i="38" l="1"/>
  <c r="B10" i="38"/>
  <c r="E9" i="38"/>
  <c r="B8" i="38"/>
  <c r="B7" i="38"/>
</calcChain>
</file>

<file path=xl/sharedStrings.xml><?xml version="1.0" encoding="utf-8"?>
<sst xmlns="http://schemas.openxmlformats.org/spreadsheetml/2006/main" count="392" uniqueCount="114">
  <si>
    <t>CONTRÔLE TECHNIQUE</t>
  </si>
  <si>
    <t xml:space="preserve">GARAGE </t>
  </si>
  <si>
    <t>AFFECTATION</t>
  </si>
  <si>
    <t>TYPE</t>
  </si>
  <si>
    <t>N° D'IMMATR.</t>
  </si>
  <si>
    <t>OUI</t>
  </si>
  <si>
    <t>Immatriculation :</t>
  </si>
  <si>
    <t>Type :</t>
  </si>
  <si>
    <t>Kilométrage :</t>
  </si>
  <si>
    <t xml:space="preserve">Prochaine Révision : </t>
  </si>
  <si>
    <t>Date</t>
  </si>
  <si>
    <t>Km</t>
  </si>
  <si>
    <t>Montant TTC</t>
  </si>
  <si>
    <t xml:space="preserve">Garage : </t>
  </si>
  <si>
    <t>MARQUE</t>
  </si>
  <si>
    <t>SPRINTER</t>
  </si>
  <si>
    <t>COULEUR
UPS</t>
  </si>
  <si>
    <t>NON</t>
  </si>
  <si>
    <t>MERCEDES</t>
  </si>
  <si>
    <t>DATE</t>
  </si>
  <si>
    <t>CONTRÔLE NIVEAUX CHAUFFEURS</t>
  </si>
  <si>
    <t>KMS</t>
  </si>
  <si>
    <t>HUILE</t>
  </si>
  <si>
    <t>ESSUIE GLACE</t>
  </si>
  <si>
    <t>PHARES</t>
  </si>
  <si>
    <t>CLIGNOTANTS</t>
  </si>
  <si>
    <t>LIQUIDE REFROID</t>
  </si>
  <si>
    <t>PARE 
BRISE</t>
  </si>
  <si>
    <t>PNEUS 
AV</t>
  </si>
  <si>
    <t>PNEUS 
AR</t>
  </si>
  <si>
    <t>PROPRETÉ</t>
  </si>
  <si>
    <t>CAISSE</t>
  </si>
  <si>
    <t>CARROSSERIE</t>
  </si>
  <si>
    <t>CABINE</t>
  </si>
  <si>
    <t>TYPE 
INTERVENTION</t>
  </si>
  <si>
    <t>BUDGET HT</t>
  </si>
  <si>
    <t>BUDGET TTC</t>
  </si>
  <si>
    <t>DA-444-FM</t>
  </si>
  <si>
    <t>BQ-626-RG</t>
  </si>
  <si>
    <t>MICKAEL GABEREAU</t>
  </si>
  <si>
    <t>BENOIT CODET</t>
  </si>
  <si>
    <t>DL-921-QH</t>
  </si>
  <si>
    <t>MATHIEU CHIRON</t>
  </si>
  <si>
    <t>DL-947-QH</t>
  </si>
  <si>
    <t>JIMMY NICOLEAU</t>
  </si>
  <si>
    <t>DL-939-QH</t>
  </si>
  <si>
    <t>ANNE FORGEAU</t>
  </si>
  <si>
    <t>DL-929-QH</t>
  </si>
  <si>
    <t>SYLVIE PEAUDEAU</t>
  </si>
  <si>
    <t>AC-770-GT</t>
  </si>
  <si>
    <t>BENJAMIN BOUCHER</t>
  </si>
  <si>
    <t>BR-130-MT</t>
  </si>
  <si>
    <t>DEPANNAGE</t>
  </si>
  <si>
    <t>BQ-118-RG</t>
  </si>
  <si>
    <t>DIMITRI RENIER</t>
  </si>
  <si>
    <t>BQ-765-BC</t>
  </si>
  <si>
    <t>LAURENT MARTIN</t>
  </si>
  <si>
    <t>BQ-456-BD</t>
  </si>
  <si>
    <t>DZ-028-MS</t>
  </si>
  <si>
    <t>YANN BROCHET</t>
  </si>
  <si>
    <t>DT-399-RW</t>
  </si>
  <si>
    <t>DORIAN BOISSELEAU</t>
  </si>
  <si>
    <t>DZ-757-MR</t>
  </si>
  <si>
    <t>PHILIPPE BOUCARD</t>
  </si>
  <si>
    <t>CORENTIN BRICE</t>
  </si>
  <si>
    <t>DL-806-BP</t>
  </si>
  <si>
    <t>DAVID VMARTIN</t>
  </si>
  <si>
    <t>DZ-257-MS</t>
  </si>
  <si>
    <t>MATHIEU BRUNET</t>
  </si>
  <si>
    <t>WOLKSWAGEN</t>
  </si>
  <si>
    <t>CRAFTER</t>
  </si>
  <si>
    <t>BM-122-HM</t>
  </si>
  <si>
    <t>BL-235-ZF</t>
  </si>
  <si>
    <t>1450YC85</t>
  </si>
  <si>
    <t>SEBASTIEN SAUTEUR</t>
  </si>
  <si>
    <t>CITROEN</t>
  </si>
  <si>
    <t>JUMPER</t>
  </si>
  <si>
    <t>AM-279-HH</t>
  </si>
  <si>
    <t>PEUGEOT</t>
  </si>
  <si>
    <t>PARTNER</t>
  </si>
  <si>
    <t>4062WQ85</t>
  </si>
  <si>
    <t>CITAN</t>
  </si>
  <si>
    <t>IVECO</t>
  </si>
  <si>
    <t>EG-963-TH</t>
  </si>
  <si>
    <t>FRANCOIS SORIN</t>
  </si>
  <si>
    <t>EG-994-TH</t>
  </si>
  <si>
    <t>MARTINE PATARIN</t>
  </si>
  <si>
    <t>EG-552-RX</t>
  </si>
  <si>
    <t>NOEMIE GODARD</t>
  </si>
  <si>
    <t>EG-976-TH</t>
  </si>
  <si>
    <t>Intervenant</t>
  </si>
  <si>
    <t>Marque :</t>
  </si>
  <si>
    <t>DA-449-FL</t>
  </si>
  <si>
    <t>SOPHIE HERBERT</t>
  </si>
  <si>
    <t>BN-687-MK</t>
  </si>
  <si>
    <t>ANTHONY GUICHETEAU</t>
  </si>
  <si>
    <t>bon</t>
  </si>
  <si>
    <t>bof</t>
  </si>
  <si>
    <t>INFORMATIONS VEHICULE</t>
  </si>
  <si>
    <t xml:space="preserve"> Contrôle Tech : </t>
  </si>
  <si>
    <t>Montant HT</t>
  </si>
  <si>
    <t>DA-524-KB</t>
  </si>
  <si>
    <t>Travaux en prévision</t>
  </si>
  <si>
    <t>Signature direction pour accord</t>
  </si>
  <si>
    <t xml:space="preserve"> Autorisation d' Intervention sur Véhicule</t>
  </si>
  <si>
    <t>Autorisation d' Intervention sur Véhicule v 03-05-2017</t>
  </si>
  <si>
    <t>hs</t>
  </si>
  <si>
    <t>moyen</t>
  </si>
  <si>
    <t>frein</t>
  </si>
  <si>
    <t>MICKAEL</t>
  </si>
  <si>
    <t xml:space="preserve"> Fiche d'entretien Véhicule</t>
  </si>
  <si>
    <t>INFORMATIONS TRAVAUX</t>
  </si>
  <si>
    <t>RENSEIGNER TOUS LES ENTRETIENS DANS CETTE FEUILLE</t>
  </si>
  <si>
    <t>Entretien a valider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</si>
</sst>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General\ &quot;Km&quot;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indexed="10"/>
      <name val="Arial"/>
      <family val="2"/>
    </font>
    <font>
      <b/>
      <sz val="10"/>
      <color indexed="16"/>
      <name val="Arial"/>
      <family val="2"/>
    </font>
    <font>
      <sz val="9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5"/>
        <bgColor indexed="29"/>
      </patternFill>
    </fill>
    <fill>
      <patternFill patternType="solid">
        <fgColor theme="0" tint="-0.14999847407452621"/>
        <bgColor indexed="29"/>
      </patternFill>
    </fill>
    <fill>
      <patternFill patternType="solid">
        <fgColor theme="7" tint="0.59999389629810485"/>
        <bgColor indexed="29"/>
      </patternFill>
    </fill>
    <fill>
      <patternFill patternType="solid">
        <fgColor indexed="52"/>
        <bgColor indexed="51"/>
      </patternFill>
    </fill>
    <fill>
      <patternFill patternType="solid">
        <fgColor theme="0" tint="-0.14999847407452621"/>
        <bgColor indexed="41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FFCC"/>
        <bgColor indexed="29"/>
      </patternFill>
    </fill>
    <fill>
      <patternFill patternType="solid">
        <fgColor rgb="FFCCFFCC"/>
        <bgColor indexed="27"/>
      </patternFill>
    </fill>
    <fill>
      <patternFill patternType="solid">
        <fgColor rgb="FFFF99CC"/>
        <bgColor indexed="27"/>
      </patternFill>
    </fill>
    <fill>
      <patternFill patternType="solid">
        <fgColor rgb="FFFF99CC"/>
        <bgColor indexed="22"/>
      </patternFill>
    </fill>
    <fill>
      <patternFill patternType="solid">
        <fgColor rgb="FFBC5908"/>
        <bgColor indexed="29"/>
      </patternFill>
    </fill>
    <fill>
      <patternFill patternType="solid">
        <fgColor rgb="FFCCCCFF"/>
        <bgColor indexed="29"/>
      </patternFill>
    </fill>
    <fill>
      <patternFill patternType="solid">
        <fgColor rgb="FFCCCCFF"/>
        <bgColor indexed="22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double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/>
      <top/>
      <bottom style="hair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 style="double">
        <color indexed="8"/>
      </right>
      <top/>
      <bottom style="hair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 applyFont="0"/>
  </cellStyleXfs>
  <cellXfs count="90">
    <xf numFmtId="0" fontId="0" fillId="0" borderId="0" xfId="0"/>
    <xf numFmtId="0" fontId="4" fillId="6" borderId="1" xfId="1" applyFont="1" applyFill="1" applyBorder="1" applyAlignment="1" applyProtection="1">
      <alignment horizontal="center" vertical="center"/>
    </xf>
    <xf numFmtId="14" fontId="5" fillId="4" borderId="1" xfId="1" applyNumberFormat="1" applyFont="1" applyFill="1" applyBorder="1" applyAlignment="1" applyProtection="1">
      <alignment horizontal="center" vertical="center"/>
    </xf>
    <xf numFmtId="0" fontId="1" fillId="0" borderId="0" xfId="1"/>
    <xf numFmtId="0" fontId="7" fillId="0" borderId="0" xfId="1" applyFont="1"/>
    <xf numFmtId="0" fontId="7" fillId="0" borderId="0" xfId="1" applyFont="1" applyAlignment="1">
      <alignment horizontal="right"/>
    </xf>
    <xf numFmtId="0" fontId="8" fillId="0" borderId="0" xfId="1" applyFont="1" applyAlignment="1">
      <alignment horizontal="left"/>
    </xf>
    <xf numFmtId="14" fontId="8" fillId="0" borderId="0" xfId="1" applyNumberFormat="1" applyFont="1" applyAlignment="1">
      <alignment horizontal="left"/>
    </xf>
    <xf numFmtId="0" fontId="8" fillId="0" borderId="0" xfId="1" applyFont="1"/>
    <xf numFmtId="164" fontId="9" fillId="0" borderId="6" xfId="1" applyNumberFormat="1" applyFont="1" applyBorder="1" applyAlignment="1">
      <alignment horizontal="center"/>
    </xf>
    <xf numFmtId="0" fontId="1" fillId="9" borderId="10" xfId="1" applyFont="1" applyFill="1" applyBorder="1" applyAlignment="1">
      <alignment horizontal="center" vertical="center"/>
    </xf>
    <xf numFmtId="0" fontId="1" fillId="9" borderId="10" xfId="1" applyFont="1" applyFill="1" applyBorder="1" applyAlignment="1">
      <alignment horizontal="center"/>
    </xf>
    <xf numFmtId="14" fontId="1" fillId="0" borderId="11" xfId="1" applyNumberFormat="1" applyFont="1" applyBorder="1" applyAlignment="1">
      <alignment vertical="top"/>
    </xf>
    <xf numFmtId="164" fontId="1" fillId="0" borderId="12" xfId="1" applyNumberFormat="1" applyFont="1" applyBorder="1" applyAlignment="1">
      <alignment horizontal="right" vertical="top"/>
    </xf>
    <xf numFmtId="0" fontId="1" fillId="0" borderId="12" xfId="1" applyFont="1" applyBorder="1" applyAlignment="1">
      <alignment horizontal="left" vertical="top"/>
    </xf>
    <xf numFmtId="0" fontId="1" fillId="0" borderId="13" xfId="1" applyFont="1" applyBorder="1" applyAlignment="1">
      <alignment horizontal="left" vertical="top" wrapText="1"/>
    </xf>
    <xf numFmtId="44" fontId="1" fillId="0" borderId="12" xfId="2" applyFont="1" applyBorder="1" applyAlignment="1">
      <alignment horizontal="left" vertical="top" wrapText="1"/>
    </xf>
    <xf numFmtId="0" fontId="4" fillId="0" borderId="0" xfId="1" applyFont="1"/>
    <xf numFmtId="0" fontId="4" fillId="0" borderId="0" xfId="1" applyFont="1" applyAlignment="1">
      <alignment horizontal="right"/>
    </xf>
    <xf numFmtId="44" fontId="1" fillId="0" borderId="0" xfId="1" applyNumberFormat="1" applyFont="1"/>
    <xf numFmtId="0" fontId="1" fillId="0" borderId="0" xfId="1" applyAlignment="1">
      <alignment horizontal="right"/>
    </xf>
    <xf numFmtId="14" fontId="4" fillId="10" borderId="1" xfId="1" applyNumberFormat="1" applyFont="1" applyFill="1" applyBorder="1" applyAlignment="1" applyProtection="1">
      <alignment horizontal="center" vertical="center"/>
    </xf>
    <xf numFmtId="0" fontId="3" fillId="13" borderId="1" xfId="1" applyFont="1" applyFill="1" applyBorder="1" applyAlignment="1" applyProtection="1">
      <alignment horizontal="center" vertical="center"/>
    </xf>
    <xf numFmtId="0" fontId="4" fillId="14" borderId="1" xfId="1" applyFont="1" applyFill="1" applyBorder="1" applyAlignment="1" applyProtection="1">
      <alignment horizontal="center" vertical="center"/>
    </xf>
    <xf numFmtId="0" fontId="3" fillId="2" borderId="14" xfId="1" applyFont="1" applyFill="1" applyBorder="1" applyAlignment="1" applyProtection="1">
      <alignment horizontal="center" vertical="center"/>
    </xf>
    <xf numFmtId="0" fontId="4" fillId="6" borderId="14" xfId="1" applyFont="1" applyFill="1" applyBorder="1" applyAlignment="1" applyProtection="1">
      <alignment horizontal="center" vertical="center" wrapText="1"/>
    </xf>
    <xf numFmtId="0" fontId="4" fillId="14" borderId="14" xfId="1" applyFont="1" applyFill="1" applyBorder="1" applyAlignment="1" applyProtection="1">
      <alignment horizontal="center" vertical="center" wrapText="1"/>
    </xf>
    <xf numFmtId="14" fontId="5" fillId="4" borderId="14" xfId="1" applyNumberFormat="1" applyFont="1" applyFill="1" applyBorder="1" applyAlignment="1" applyProtection="1">
      <alignment horizontal="center" vertical="center"/>
    </xf>
    <xf numFmtId="14" fontId="4" fillId="10" borderId="14" xfId="1" applyNumberFormat="1" applyFont="1" applyFill="1" applyBorder="1" applyAlignment="1" applyProtection="1">
      <alignment horizontal="center" vertical="center"/>
    </xf>
    <xf numFmtId="0" fontId="4" fillId="11" borderId="14" xfId="1" applyFont="1" applyFill="1" applyBorder="1" applyAlignment="1" applyProtection="1">
      <alignment horizontal="center" vertical="center" wrapText="1"/>
    </xf>
    <xf numFmtId="0" fontId="4" fillId="12" borderId="14" xfId="1" applyFont="1" applyFill="1" applyBorder="1" applyAlignment="1" applyProtection="1">
      <alignment horizontal="center" vertical="center" wrapText="1"/>
    </xf>
    <xf numFmtId="0" fontId="2" fillId="2" borderId="18" xfId="1" applyFont="1" applyFill="1" applyBorder="1" applyAlignment="1" applyProtection="1">
      <alignment horizontal="center" vertical="center" wrapText="1"/>
    </xf>
    <xf numFmtId="0" fontId="2" fillId="2" borderId="19" xfId="1" applyFont="1" applyFill="1" applyBorder="1" applyAlignment="1" applyProtection="1">
      <alignment horizontal="center" vertical="center" wrapText="1"/>
    </xf>
    <xf numFmtId="0" fontId="2" fillId="3" borderId="19" xfId="1" applyFont="1" applyFill="1" applyBorder="1" applyAlignment="1" applyProtection="1">
      <alignment horizontal="center" vertical="center" wrapText="1"/>
    </xf>
    <xf numFmtId="0" fontId="2" fillId="14" borderId="19" xfId="1" applyFont="1" applyFill="1" applyBorder="1" applyAlignment="1" applyProtection="1">
      <alignment horizontal="center" vertical="center" wrapText="1"/>
    </xf>
    <xf numFmtId="0" fontId="2" fillId="4" borderId="19" xfId="1" applyFont="1" applyFill="1" applyBorder="1" applyAlignment="1" applyProtection="1">
      <alignment horizontal="center" vertical="center" wrapText="1"/>
    </xf>
    <xf numFmtId="0" fontId="2" fillId="10" borderId="19" xfId="1" applyFont="1" applyFill="1" applyBorder="1" applyAlignment="1" applyProtection="1">
      <alignment horizontal="center" vertical="center" wrapText="1"/>
    </xf>
    <xf numFmtId="0" fontId="3" fillId="5" borderId="19" xfId="1" applyFont="1" applyFill="1" applyBorder="1" applyAlignment="1" applyProtection="1">
      <alignment horizontal="center" vertical="center" wrapText="1"/>
    </xf>
    <xf numFmtId="0" fontId="2" fillId="15" borderId="19" xfId="1" applyFont="1" applyFill="1" applyBorder="1" applyAlignment="1" applyProtection="1">
      <alignment horizontal="center" vertical="center" wrapText="1"/>
    </xf>
    <xf numFmtId="0" fontId="4" fillId="11" borderId="1" xfId="1" applyFont="1" applyFill="1" applyBorder="1" applyAlignment="1" applyProtection="1">
      <alignment horizontal="center" vertical="center"/>
    </xf>
    <xf numFmtId="0" fontId="4" fillId="12" borderId="1" xfId="1" applyFont="1" applyFill="1" applyBorder="1" applyAlignment="1" applyProtection="1">
      <alignment horizontal="center" vertical="center"/>
    </xf>
    <xf numFmtId="0" fontId="11" fillId="0" borderId="0" xfId="1" applyFont="1" applyAlignment="1">
      <alignment horizontal="right"/>
    </xf>
    <xf numFmtId="0" fontId="1" fillId="9" borderId="3" xfId="1" applyFont="1" applyFill="1" applyBorder="1" applyAlignment="1">
      <alignment horizontal="center"/>
    </xf>
    <xf numFmtId="14" fontId="4" fillId="12" borderId="14" xfId="1" applyNumberFormat="1" applyFont="1" applyFill="1" applyBorder="1" applyAlignment="1" applyProtection="1">
      <alignment horizontal="center" vertical="center" wrapText="1"/>
    </xf>
    <xf numFmtId="0" fontId="7" fillId="0" borderId="0" xfId="1" applyFont="1" applyAlignment="1">
      <alignment horizontal="center" vertical="center"/>
    </xf>
    <xf numFmtId="14" fontId="12" fillId="0" borderId="6" xfId="1" applyNumberFormat="1" applyFont="1" applyBorder="1" applyAlignment="1">
      <alignment horizontal="center"/>
    </xf>
    <xf numFmtId="0" fontId="7" fillId="0" borderId="0" xfId="1" applyFont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0" fontId="4" fillId="0" borderId="7" xfId="1" applyFont="1" applyBorder="1"/>
    <xf numFmtId="0" fontId="4" fillId="0" borderId="9" xfId="1" applyFont="1" applyBorder="1"/>
    <xf numFmtId="0" fontId="4" fillId="0" borderId="23" xfId="1" applyFont="1" applyBorder="1"/>
    <xf numFmtId="0" fontId="4" fillId="0" borderId="24" xfId="1" applyFont="1" applyBorder="1"/>
    <xf numFmtId="14" fontId="1" fillId="0" borderId="0" xfId="1" applyNumberFormat="1" applyFont="1" applyBorder="1" applyAlignment="1">
      <alignment vertical="top"/>
    </xf>
    <xf numFmtId="164" fontId="1" fillId="0" borderId="0" xfId="1" applyNumberFormat="1" applyFont="1" applyBorder="1" applyAlignment="1">
      <alignment horizontal="right" vertical="top"/>
    </xf>
    <xf numFmtId="0" fontId="1" fillId="0" borderId="0" xfId="1" applyFont="1" applyBorder="1" applyAlignment="1">
      <alignment horizontal="left" vertical="top"/>
    </xf>
    <xf numFmtId="0" fontId="1" fillId="0" borderId="0" xfId="1" applyFont="1" applyBorder="1" applyAlignment="1">
      <alignment horizontal="left" vertical="top" wrapText="1"/>
    </xf>
    <xf numFmtId="44" fontId="1" fillId="0" borderId="0" xfId="2" applyFont="1" applyBorder="1" applyAlignment="1">
      <alignment horizontal="left" vertical="top" wrapText="1"/>
    </xf>
    <xf numFmtId="0" fontId="4" fillId="13" borderId="14" xfId="1" applyFont="1" applyFill="1" applyBorder="1" applyAlignment="1" applyProtection="1">
      <alignment horizontal="center" vertical="center" wrapText="1"/>
    </xf>
    <xf numFmtId="0" fontId="4" fillId="13" borderId="14" xfId="1" applyFont="1" applyFill="1" applyBorder="1" applyAlignment="1" applyProtection="1">
      <alignment horizontal="center" vertical="center"/>
    </xf>
    <xf numFmtId="0" fontId="4" fillId="16" borderId="15" xfId="1" applyFont="1" applyFill="1" applyBorder="1" applyAlignment="1" applyProtection="1">
      <alignment horizontal="center" vertical="center"/>
    </xf>
    <xf numFmtId="0" fontId="4" fillId="5" borderId="17" xfId="1" applyFont="1" applyFill="1" applyBorder="1" applyAlignment="1" applyProtection="1">
      <alignment horizontal="center" vertical="center"/>
    </xf>
    <xf numFmtId="0" fontId="4" fillId="13" borderId="1" xfId="1" applyFont="1" applyFill="1" applyBorder="1" applyAlignment="1" applyProtection="1">
      <alignment horizontal="center" vertical="center"/>
    </xf>
    <xf numFmtId="0" fontId="4" fillId="16" borderId="16" xfId="1" applyFont="1" applyFill="1" applyBorder="1" applyAlignment="1" applyProtection="1">
      <alignment horizontal="center" vertical="center"/>
    </xf>
    <xf numFmtId="0" fontId="4" fillId="5" borderId="2" xfId="1" applyFont="1" applyFill="1" applyBorder="1" applyAlignment="1" applyProtection="1">
      <alignment horizontal="center" vertical="center"/>
    </xf>
    <xf numFmtId="0" fontId="1" fillId="0" borderId="0" xfId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2" fillId="2" borderId="21" xfId="1" applyFont="1" applyFill="1" applyBorder="1" applyAlignment="1" applyProtection="1">
      <alignment horizontal="center" vertical="center" wrapText="1"/>
    </xf>
    <xf numFmtId="0" fontId="2" fillId="2" borderId="20" xfId="1" applyFont="1" applyFill="1" applyBorder="1" applyAlignment="1" applyProtection="1">
      <alignment horizontal="center" vertical="center" wrapText="1"/>
    </xf>
    <xf numFmtId="0" fontId="2" fillId="2" borderId="22" xfId="1" applyFont="1" applyFill="1" applyBorder="1" applyAlignment="1" applyProtection="1">
      <alignment horizontal="center" vertical="center" wrapText="1"/>
    </xf>
    <xf numFmtId="0" fontId="2" fillId="15" borderId="21" xfId="1" applyFont="1" applyFill="1" applyBorder="1" applyAlignment="1" applyProtection="1">
      <alignment horizontal="center" vertical="center" wrapText="1"/>
    </xf>
    <xf numFmtId="0" fontId="2" fillId="15" borderId="20" xfId="1" applyFont="1" applyFill="1" applyBorder="1" applyAlignment="1" applyProtection="1">
      <alignment horizontal="center" vertical="center" wrapText="1"/>
    </xf>
    <xf numFmtId="0" fontId="2" fillId="15" borderId="22" xfId="1" applyFont="1" applyFill="1" applyBorder="1" applyAlignment="1" applyProtection="1">
      <alignment horizontal="center" vertical="center" wrapText="1"/>
    </xf>
    <xf numFmtId="0" fontId="13" fillId="0" borderId="21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6" fillId="7" borderId="3" xfId="1" applyFont="1" applyFill="1" applyBorder="1" applyAlignment="1">
      <alignment horizontal="center" vertical="center"/>
    </xf>
    <xf numFmtId="0" fontId="6" fillId="7" borderId="4" xfId="1" applyFont="1" applyFill="1" applyBorder="1" applyAlignment="1">
      <alignment horizontal="center" vertical="center"/>
    </xf>
    <xf numFmtId="0" fontId="6" fillId="7" borderId="5" xfId="1" applyFont="1" applyFill="1" applyBorder="1" applyAlignment="1">
      <alignment horizontal="center" vertical="center"/>
    </xf>
    <xf numFmtId="0" fontId="6" fillId="7" borderId="3" xfId="1" applyFont="1" applyFill="1" applyBorder="1" applyAlignment="1">
      <alignment horizontal="center"/>
    </xf>
    <xf numFmtId="0" fontId="6" fillId="7" borderId="4" xfId="1" applyFont="1" applyFill="1" applyBorder="1" applyAlignment="1">
      <alignment horizontal="center"/>
    </xf>
    <xf numFmtId="0" fontId="6" fillId="7" borderId="5" xfId="1" applyFont="1" applyFill="1" applyBorder="1" applyAlignment="1">
      <alignment horizontal="center"/>
    </xf>
    <xf numFmtId="0" fontId="10" fillId="8" borderId="7" xfId="1" applyFont="1" applyFill="1" applyBorder="1" applyAlignment="1">
      <alignment horizontal="center"/>
    </xf>
    <xf numFmtId="0" fontId="10" fillId="8" borderId="8" xfId="1" applyFont="1" applyFill="1" applyBorder="1" applyAlignment="1">
      <alignment horizontal="center"/>
    </xf>
    <xf numFmtId="0" fontId="10" fillId="8" borderId="9" xfId="1" applyFont="1" applyFill="1" applyBorder="1" applyAlignment="1">
      <alignment horizontal="center"/>
    </xf>
    <xf numFmtId="0" fontId="2" fillId="2" borderId="25" xfId="1" applyFont="1" applyFill="1" applyBorder="1" applyAlignment="1" applyProtection="1">
      <alignment horizontal="center" vertical="center" wrapText="1"/>
    </xf>
    <xf numFmtId="0" fontId="2" fillId="15" borderId="25" xfId="1" applyFont="1" applyFill="1" applyBorder="1" applyAlignment="1" applyProtection="1">
      <alignment horizontal="center" vertical="center" wrapText="1"/>
    </xf>
    <xf numFmtId="0" fontId="0" fillId="0" borderId="10" xfId="0" applyBorder="1"/>
  </cellXfs>
  <cellStyles count="4">
    <cellStyle name="Euro" xfId="2"/>
    <cellStyle name="Normal" xfId="0" builtinId="0"/>
    <cellStyle name="Normal 2" xfId="1"/>
    <cellStyle name="Normal 3" xfId="3"/>
  </cellStyles>
  <dxfs count="0"/>
  <tableStyles count="0" defaultTableStyle="TableStyleMedium9" defaultPivotStyle="PivotStyleLight16"/>
  <colors>
    <mruColors>
      <color rgb="FFFFCC66"/>
      <color rgb="FFCCCCFF"/>
      <color rgb="FFBC5908"/>
      <color rgb="FFFF99CC"/>
      <color rgb="FFFF6699"/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U38"/>
  <sheetViews>
    <sheetView topLeftCell="D1" workbookViewId="0">
      <selection activeCell="I1" sqref="I1:U2"/>
    </sheetView>
  </sheetViews>
  <sheetFormatPr baseColWidth="10" defaultRowHeight="15" x14ac:dyDescent="0.25"/>
  <cols>
    <col min="1" max="1" width="4.85546875" customWidth="1"/>
    <col min="3" max="3" width="12.7109375" bestFit="1" customWidth="1"/>
    <col min="4" max="4" width="9.140625" customWidth="1"/>
    <col min="5" max="5" width="9" customWidth="1"/>
    <col min="7" max="7" width="10.28515625" customWidth="1"/>
    <col min="8" max="8" width="18" bestFit="1" customWidth="1"/>
    <col min="9" max="9" width="9.7109375" customWidth="1"/>
    <col min="10" max="10" width="12" customWidth="1"/>
    <col min="11" max="11" width="8.42578125" customWidth="1"/>
    <col min="12" max="12" width="8" customWidth="1"/>
    <col min="13" max="13" width="10.5703125" customWidth="1"/>
    <col min="14" max="14" width="8.42578125" customWidth="1"/>
    <col min="15" max="15" width="8.5703125" customWidth="1"/>
    <col min="16" max="16" width="7.7109375" customWidth="1"/>
    <col min="17" max="17" width="12.42578125" customWidth="1"/>
    <col min="18" max="18" width="10.5703125" customWidth="1"/>
    <col min="19" max="19" width="8.5703125" customWidth="1"/>
    <col min="20" max="20" width="8.85546875" customWidth="1"/>
    <col min="21" max="21" width="13.7109375" customWidth="1"/>
  </cols>
  <sheetData>
    <row r="1" spans="2:21" ht="36" customHeight="1" thickBot="1" x14ac:dyDescent="0.3">
      <c r="B1" s="72" t="s">
        <v>98</v>
      </c>
      <c r="C1" s="73"/>
      <c r="D1" s="73"/>
      <c r="E1" s="73"/>
      <c r="F1" s="73"/>
      <c r="G1" s="73"/>
      <c r="H1" s="74"/>
      <c r="I1" s="66" t="s">
        <v>20</v>
      </c>
      <c r="J1" s="67"/>
      <c r="K1" s="67"/>
      <c r="L1" s="67"/>
      <c r="M1" s="67"/>
      <c r="N1" s="67"/>
      <c r="O1" s="67"/>
      <c r="P1" s="67"/>
      <c r="Q1" s="67"/>
      <c r="R1" s="68"/>
      <c r="S1" s="69" t="s">
        <v>30</v>
      </c>
      <c r="T1" s="70"/>
      <c r="U1" s="71"/>
    </row>
    <row r="2" spans="2:21" ht="36.75" customHeight="1" thickBot="1" x14ac:dyDescent="0.3">
      <c r="B2" s="33" t="s">
        <v>4</v>
      </c>
      <c r="C2" s="31" t="s">
        <v>14</v>
      </c>
      <c r="D2" s="32" t="s">
        <v>3</v>
      </c>
      <c r="E2" s="34" t="s">
        <v>16</v>
      </c>
      <c r="F2" s="35" t="s">
        <v>0</v>
      </c>
      <c r="G2" s="36" t="s">
        <v>1</v>
      </c>
      <c r="H2" s="36" t="s">
        <v>2</v>
      </c>
      <c r="I2" s="32" t="s">
        <v>19</v>
      </c>
      <c r="J2" s="32" t="s">
        <v>21</v>
      </c>
      <c r="K2" s="32" t="s">
        <v>27</v>
      </c>
      <c r="L2" s="32" t="s">
        <v>22</v>
      </c>
      <c r="M2" s="32" t="s">
        <v>26</v>
      </c>
      <c r="N2" s="32" t="s">
        <v>28</v>
      </c>
      <c r="O2" s="32" t="s">
        <v>29</v>
      </c>
      <c r="P2" s="32" t="s">
        <v>24</v>
      </c>
      <c r="Q2" s="32" t="s">
        <v>25</v>
      </c>
      <c r="R2" s="32" t="s">
        <v>23</v>
      </c>
      <c r="S2" s="38" t="s">
        <v>33</v>
      </c>
      <c r="T2" s="38" t="s">
        <v>31</v>
      </c>
      <c r="U2" s="38" t="s">
        <v>32</v>
      </c>
    </row>
    <row r="3" spans="2:21" ht="18.75" customHeight="1" x14ac:dyDescent="0.25">
      <c r="B3" s="25" t="s">
        <v>37</v>
      </c>
      <c r="C3" s="24" t="s">
        <v>18</v>
      </c>
      <c r="D3" s="24" t="s">
        <v>15</v>
      </c>
      <c r="E3" s="26" t="s">
        <v>5</v>
      </c>
      <c r="F3" s="27">
        <v>42036</v>
      </c>
      <c r="G3" s="28" t="s">
        <v>18</v>
      </c>
      <c r="H3" s="29" t="s">
        <v>40</v>
      </c>
      <c r="I3" s="43">
        <v>41255</v>
      </c>
      <c r="J3" s="30">
        <v>141144</v>
      </c>
      <c r="K3" s="30" t="s">
        <v>96</v>
      </c>
      <c r="L3" s="30" t="s">
        <v>96</v>
      </c>
      <c r="M3" s="57" t="s">
        <v>96</v>
      </c>
      <c r="N3" s="57" t="s">
        <v>97</v>
      </c>
      <c r="O3" s="57" t="s">
        <v>96</v>
      </c>
      <c r="P3" s="57" t="s">
        <v>96</v>
      </c>
      <c r="Q3" s="57" t="s">
        <v>96</v>
      </c>
      <c r="R3" s="58" t="s">
        <v>106</v>
      </c>
      <c r="S3" s="59" t="s">
        <v>96</v>
      </c>
      <c r="T3" s="59" t="s">
        <v>97</v>
      </c>
      <c r="U3" s="59" t="s">
        <v>107</v>
      </c>
    </row>
    <row r="4" spans="2:21" x14ac:dyDescent="0.25">
      <c r="B4" s="1" t="s">
        <v>38</v>
      </c>
      <c r="C4" s="24" t="s">
        <v>18</v>
      </c>
      <c r="D4" s="24" t="s">
        <v>15</v>
      </c>
      <c r="E4" s="23" t="s">
        <v>5</v>
      </c>
      <c r="F4" s="2"/>
      <c r="G4" s="21" t="s">
        <v>18</v>
      </c>
      <c r="H4" s="39" t="s">
        <v>39</v>
      </c>
      <c r="I4" s="40"/>
      <c r="J4" s="40">
        <v>349982</v>
      </c>
      <c r="K4" s="40"/>
      <c r="L4" s="40"/>
      <c r="M4" s="22"/>
      <c r="N4" s="61"/>
      <c r="O4" s="61"/>
      <c r="P4" s="61"/>
      <c r="Q4" s="61"/>
      <c r="R4" s="61"/>
      <c r="S4" s="62"/>
      <c r="T4" s="62"/>
      <c r="U4" s="62"/>
    </row>
    <row r="5" spans="2:21" x14ac:dyDescent="0.25">
      <c r="B5" s="1" t="s">
        <v>41</v>
      </c>
      <c r="C5" s="24" t="s">
        <v>18</v>
      </c>
      <c r="D5" s="24" t="s">
        <v>15</v>
      </c>
      <c r="E5" s="23" t="s">
        <v>17</v>
      </c>
      <c r="F5" s="2"/>
      <c r="G5" s="21" t="s">
        <v>18</v>
      </c>
      <c r="H5" s="39" t="s">
        <v>42</v>
      </c>
      <c r="I5" s="40"/>
      <c r="J5" s="40">
        <v>43444</v>
      </c>
      <c r="K5" s="40"/>
      <c r="L5" s="40"/>
      <c r="M5" s="22"/>
      <c r="N5" s="61"/>
      <c r="O5" s="61"/>
      <c r="P5" s="61"/>
      <c r="Q5" s="61"/>
      <c r="R5" s="61"/>
      <c r="S5" s="62"/>
      <c r="T5" s="62"/>
      <c r="U5" s="62"/>
    </row>
    <row r="6" spans="2:21" x14ac:dyDescent="0.25">
      <c r="B6" s="1" t="s">
        <v>43</v>
      </c>
      <c r="C6" s="24" t="s">
        <v>18</v>
      </c>
      <c r="D6" s="24" t="s">
        <v>15</v>
      </c>
      <c r="E6" s="23" t="s">
        <v>17</v>
      </c>
      <c r="F6" s="2"/>
      <c r="G6" s="21" t="s">
        <v>18</v>
      </c>
      <c r="H6" s="39" t="s">
        <v>44</v>
      </c>
      <c r="I6" s="40"/>
      <c r="J6" s="40">
        <v>110486</v>
      </c>
      <c r="K6" s="40"/>
      <c r="L6" s="40"/>
      <c r="M6" s="22"/>
      <c r="N6" s="61"/>
      <c r="O6" s="61"/>
      <c r="P6" s="61"/>
      <c r="Q6" s="61"/>
      <c r="R6" s="61"/>
      <c r="S6" s="62"/>
      <c r="T6" s="62"/>
      <c r="U6" s="62"/>
    </row>
    <row r="7" spans="2:21" x14ac:dyDescent="0.25">
      <c r="B7" s="1" t="s">
        <v>45</v>
      </c>
      <c r="C7" s="24" t="s">
        <v>18</v>
      </c>
      <c r="D7" s="24" t="s">
        <v>15</v>
      </c>
      <c r="E7" s="23" t="s">
        <v>17</v>
      </c>
      <c r="F7" s="2"/>
      <c r="G7" s="21" t="s">
        <v>18</v>
      </c>
      <c r="H7" s="39" t="s">
        <v>46</v>
      </c>
      <c r="I7" s="40"/>
      <c r="J7" s="40">
        <v>127796</v>
      </c>
      <c r="K7" s="40"/>
      <c r="L7" s="40"/>
      <c r="M7" s="22"/>
      <c r="N7" s="61"/>
      <c r="O7" s="61"/>
      <c r="P7" s="61"/>
      <c r="Q7" s="61"/>
      <c r="R7" s="61"/>
      <c r="S7" s="62"/>
      <c r="T7" s="62"/>
      <c r="U7" s="62"/>
    </row>
    <row r="8" spans="2:21" x14ac:dyDescent="0.25">
      <c r="B8" s="1" t="s">
        <v>47</v>
      </c>
      <c r="C8" s="24" t="s">
        <v>18</v>
      </c>
      <c r="D8" s="24" t="s">
        <v>15</v>
      </c>
      <c r="E8" s="23" t="s">
        <v>17</v>
      </c>
      <c r="F8" s="2"/>
      <c r="G8" s="21" t="s">
        <v>18</v>
      </c>
      <c r="H8" s="39" t="s">
        <v>48</v>
      </c>
      <c r="I8" s="40"/>
      <c r="J8" s="40">
        <v>155066</v>
      </c>
      <c r="K8" s="40"/>
      <c r="L8" s="40"/>
      <c r="M8" s="22"/>
      <c r="N8" s="61"/>
      <c r="O8" s="61"/>
      <c r="P8" s="61"/>
      <c r="Q8" s="61"/>
      <c r="R8" s="61"/>
      <c r="S8" s="62"/>
      <c r="T8" s="62"/>
      <c r="U8" s="62"/>
    </row>
    <row r="9" spans="2:21" x14ac:dyDescent="0.25">
      <c r="B9" s="1" t="s">
        <v>49</v>
      </c>
      <c r="C9" s="24" t="s">
        <v>18</v>
      </c>
      <c r="D9" s="24" t="s">
        <v>15</v>
      </c>
      <c r="E9" s="23" t="s">
        <v>5</v>
      </c>
      <c r="F9" s="2"/>
      <c r="G9" s="21" t="s">
        <v>18</v>
      </c>
      <c r="H9" s="39" t="s">
        <v>50</v>
      </c>
      <c r="I9" s="40"/>
      <c r="J9" s="40">
        <v>346576</v>
      </c>
      <c r="K9" s="40"/>
      <c r="L9" s="40"/>
      <c r="M9" s="22"/>
      <c r="N9" s="61"/>
      <c r="O9" s="61"/>
      <c r="P9" s="61"/>
      <c r="Q9" s="61"/>
      <c r="R9" s="61"/>
      <c r="S9" s="62"/>
      <c r="T9" s="62"/>
      <c r="U9" s="62"/>
    </row>
    <row r="10" spans="2:21" x14ac:dyDescent="0.25">
      <c r="B10" s="1" t="s">
        <v>51</v>
      </c>
      <c r="C10" s="24" t="s">
        <v>18</v>
      </c>
      <c r="D10" s="24" t="s">
        <v>15</v>
      </c>
      <c r="E10" s="23" t="s">
        <v>17</v>
      </c>
      <c r="F10" s="2"/>
      <c r="G10" s="21" t="s">
        <v>18</v>
      </c>
      <c r="H10" s="39" t="s">
        <v>52</v>
      </c>
      <c r="I10" s="40"/>
      <c r="J10" s="40">
        <v>354373</v>
      </c>
      <c r="K10" s="40"/>
      <c r="L10" s="40"/>
      <c r="M10" s="22"/>
      <c r="N10" s="61"/>
      <c r="O10" s="61"/>
      <c r="P10" s="61"/>
      <c r="Q10" s="61"/>
      <c r="R10" s="61"/>
      <c r="S10" s="62"/>
      <c r="T10" s="62"/>
      <c r="U10" s="62"/>
    </row>
    <row r="11" spans="2:21" x14ac:dyDescent="0.25">
      <c r="B11" s="1" t="s">
        <v>53</v>
      </c>
      <c r="C11" s="24" t="s">
        <v>18</v>
      </c>
      <c r="D11" s="24" t="s">
        <v>15</v>
      </c>
      <c r="E11" s="23" t="s">
        <v>5</v>
      </c>
      <c r="F11" s="2"/>
      <c r="G11" s="21" t="s">
        <v>18</v>
      </c>
      <c r="H11" s="39" t="s">
        <v>54</v>
      </c>
      <c r="I11" s="40"/>
      <c r="J11" s="40">
        <v>284790</v>
      </c>
      <c r="K11" s="40"/>
      <c r="L11" s="40"/>
      <c r="M11" s="22"/>
      <c r="N11" s="61"/>
      <c r="O11" s="61"/>
      <c r="P11" s="61"/>
      <c r="Q11" s="61"/>
      <c r="R11" s="61"/>
      <c r="S11" s="62"/>
      <c r="T11" s="62"/>
      <c r="U11" s="62"/>
    </row>
    <row r="12" spans="2:21" x14ac:dyDescent="0.25">
      <c r="B12" s="1" t="s">
        <v>55</v>
      </c>
      <c r="C12" s="24" t="s">
        <v>18</v>
      </c>
      <c r="D12" s="24" t="s">
        <v>15</v>
      </c>
      <c r="E12" s="23" t="s">
        <v>5</v>
      </c>
      <c r="F12" s="2"/>
      <c r="G12" s="21" t="s">
        <v>18</v>
      </c>
      <c r="H12" s="39" t="s">
        <v>56</v>
      </c>
      <c r="I12" s="40"/>
      <c r="J12" s="40">
        <v>328509</v>
      </c>
      <c r="K12" s="40"/>
      <c r="L12" s="40"/>
      <c r="M12" s="22"/>
      <c r="N12" s="61"/>
      <c r="O12" s="61"/>
      <c r="P12" s="61"/>
      <c r="Q12" s="61"/>
      <c r="R12" s="61"/>
      <c r="S12" s="62"/>
      <c r="T12" s="62"/>
      <c r="U12" s="62"/>
    </row>
    <row r="13" spans="2:21" x14ac:dyDescent="0.25">
      <c r="B13" s="1" t="s">
        <v>57</v>
      </c>
      <c r="C13" s="24" t="s">
        <v>18</v>
      </c>
      <c r="D13" s="24" t="s">
        <v>15</v>
      </c>
      <c r="E13" s="23" t="s">
        <v>5</v>
      </c>
      <c r="F13" s="2"/>
      <c r="G13" s="21" t="s">
        <v>18</v>
      </c>
      <c r="H13" s="39" t="s">
        <v>93</v>
      </c>
      <c r="I13" s="40"/>
      <c r="J13" s="40">
        <v>237796</v>
      </c>
      <c r="K13" s="40"/>
      <c r="L13" s="40"/>
      <c r="M13" s="22"/>
      <c r="N13" s="61"/>
      <c r="O13" s="61"/>
      <c r="P13" s="61"/>
      <c r="Q13" s="61"/>
      <c r="R13" s="61"/>
      <c r="S13" s="62"/>
      <c r="T13" s="62"/>
      <c r="U13" s="62"/>
    </row>
    <row r="14" spans="2:21" x14ac:dyDescent="0.25">
      <c r="B14" s="1" t="s">
        <v>58</v>
      </c>
      <c r="C14" s="24" t="s">
        <v>18</v>
      </c>
      <c r="D14" s="24" t="s">
        <v>15</v>
      </c>
      <c r="E14" s="23" t="s">
        <v>5</v>
      </c>
      <c r="F14" s="2"/>
      <c r="G14" s="21" t="s">
        <v>18</v>
      </c>
      <c r="H14" s="39" t="s">
        <v>59</v>
      </c>
      <c r="I14" s="40"/>
      <c r="J14" s="40">
        <v>54831</v>
      </c>
      <c r="K14" s="40"/>
      <c r="L14" s="40"/>
      <c r="M14" s="22"/>
      <c r="N14" s="61"/>
      <c r="O14" s="61"/>
      <c r="P14" s="61"/>
      <c r="Q14" s="61"/>
      <c r="R14" s="61"/>
      <c r="S14" s="62"/>
      <c r="T14" s="62"/>
      <c r="U14" s="62"/>
    </row>
    <row r="15" spans="2:21" x14ac:dyDescent="0.25">
      <c r="B15" s="1" t="s">
        <v>60</v>
      </c>
      <c r="C15" s="24" t="s">
        <v>18</v>
      </c>
      <c r="D15" s="24" t="s">
        <v>15</v>
      </c>
      <c r="E15" s="23" t="s">
        <v>17</v>
      </c>
      <c r="F15" s="2"/>
      <c r="G15" s="21" t="s">
        <v>18</v>
      </c>
      <c r="H15" s="39" t="s">
        <v>61</v>
      </c>
      <c r="I15" s="40"/>
      <c r="J15" s="40">
        <v>95615</v>
      </c>
      <c r="K15" s="40"/>
      <c r="L15" s="40"/>
      <c r="M15" s="22"/>
      <c r="N15" s="61"/>
      <c r="O15" s="61"/>
      <c r="P15" s="61"/>
      <c r="Q15" s="61"/>
      <c r="R15" s="61"/>
      <c r="S15" s="62"/>
      <c r="T15" s="62"/>
      <c r="U15" s="62"/>
    </row>
    <row r="16" spans="2:21" x14ac:dyDescent="0.25">
      <c r="B16" s="1" t="s">
        <v>62</v>
      </c>
      <c r="C16" s="24" t="s">
        <v>18</v>
      </c>
      <c r="D16" s="24" t="s">
        <v>15</v>
      </c>
      <c r="E16" s="23" t="s">
        <v>5</v>
      </c>
      <c r="F16" s="2"/>
      <c r="G16" s="21" t="s">
        <v>18</v>
      </c>
      <c r="H16" s="39" t="s">
        <v>63</v>
      </c>
      <c r="I16" s="40"/>
      <c r="J16" s="40">
        <v>48229</v>
      </c>
      <c r="K16" s="40"/>
      <c r="L16" s="40"/>
      <c r="M16" s="22"/>
      <c r="N16" s="61"/>
      <c r="O16" s="61"/>
      <c r="P16" s="61"/>
      <c r="Q16" s="61"/>
      <c r="R16" s="61"/>
      <c r="S16" s="62"/>
      <c r="T16" s="62"/>
      <c r="U16" s="62"/>
    </row>
    <row r="17" spans="2:21" x14ac:dyDescent="0.25">
      <c r="B17" s="1" t="s">
        <v>92</v>
      </c>
      <c r="C17" s="24" t="s">
        <v>18</v>
      </c>
      <c r="D17" s="24" t="s">
        <v>15</v>
      </c>
      <c r="E17" s="23" t="s">
        <v>5</v>
      </c>
      <c r="F17" s="2"/>
      <c r="G17" s="21" t="s">
        <v>18</v>
      </c>
      <c r="H17" s="39" t="s">
        <v>64</v>
      </c>
      <c r="I17" s="40"/>
      <c r="J17" s="40">
        <v>120398</v>
      </c>
      <c r="K17" s="40"/>
      <c r="L17" s="40"/>
      <c r="M17" s="22"/>
      <c r="N17" s="61"/>
      <c r="O17" s="61"/>
      <c r="P17" s="61"/>
      <c r="Q17" s="61"/>
      <c r="R17" s="61"/>
      <c r="S17" s="62"/>
      <c r="T17" s="62"/>
      <c r="U17" s="62"/>
    </row>
    <row r="18" spans="2:21" x14ac:dyDescent="0.25">
      <c r="B18" s="1" t="s">
        <v>94</v>
      </c>
      <c r="C18" s="24" t="s">
        <v>18</v>
      </c>
      <c r="D18" s="24" t="s">
        <v>15</v>
      </c>
      <c r="E18" s="23" t="s">
        <v>17</v>
      </c>
      <c r="F18" s="2"/>
      <c r="G18" s="21" t="s">
        <v>18</v>
      </c>
      <c r="H18" s="39" t="s">
        <v>95</v>
      </c>
      <c r="I18" s="40"/>
      <c r="J18" s="40"/>
      <c r="K18" s="40"/>
      <c r="L18" s="40"/>
      <c r="M18" s="22"/>
      <c r="N18" s="61"/>
      <c r="O18" s="61"/>
      <c r="P18" s="61"/>
      <c r="Q18" s="61"/>
      <c r="R18" s="61"/>
      <c r="S18" s="62"/>
      <c r="T18" s="62"/>
      <c r="U18" s="62"/>
    </row>
    <row r="19" spans="2:21" x14ac:dyDescent="0.25">
      <c r="B19" s="1" t="s">
        <v>65</v>
      </c>
      <c r="C19" s="24" t="s">
        <v>18</v>
      </c>
      <c r="D19" s="24" t="s">
        <v>15</v>
      </c>
      <c r="E19" s="23" t="s">
        <v>5</v>
      </c>
      <c r="F19" s="2"/>
      <c r="G19" s="21" t="s">
        <v>18</v>
      </c>
      <c r="H19" s="39" t="s">
        <v>66</v>
      </c>
      <c r="I19" s="40"/>
      <c r="J19" s="40">
        <v>116578</v>
      </c>
      <c r="K19" s="40"/>
      <c r="L19" s="40"/>
      <c r="M19" s="22"/>
      <c r="N19" s="61"/>
      <c r="O19" s="61"/>
      <c r="P19" s="61"/>
      <c r="Q19" s="61"/>
      <c r="R19" s="61"/>
      <c r="S19" s="62"/>
      <c r="T19" s="62"/>
      <c r="U19" s="62"/>
    </row>
    <row r="20" spans="2:21" x14ac:dyDescent="0.25">
      <c r="B20" s="1" t="s">
        <v>67</v>
      </c>
      <c r="C20" s="24" t="s">
        <v>18</v>
      </c>
      <c r="D20" s="24" t="s">
        <v>15</v>
      </c>
      <c r="E20" s="23" t="s">
        <v>5</v>
      </c>
      <c r="F20" s="2"/>
      <c r="G20" s="21" t="s">
        <v>18</v>
      </c>
      <c r="H20" s="39" t="s">
        <v>68</v>
      </c>
      <c r="I20" s="40"/>
      <c r="J20" s="40">
        <v>39265</v>
      </c>
      <c r="K20" s="40"/>
      <c r="L20" s="40"/>
      <c r="M20" s="22"/>
      <c r="N20" s="61"/>
      <c r="O20" s="61"/>
      <c r="P20" s="61"/>
      <c r="Q20" s="61"/>
      <c r="R20" s="61"/>
      <c r="S20" s="62"/>
      <c r="T20" s="62"/>
      <c r="U20" s="62"/>
    </row>
    <row r="21" spans="2:21" x14ac:dyDescent="0.25">
      <c r="B21" s="1" t="s">
        <v>71</v>
      </c>
      <c r="C21" s="24" t="s">
        <v>69</v>
      </c>
      <c r="D21" s="24" t="s">
        <v>70</v>
      </c>
      <c r="E21" s="23" t="s">
        <v>17</v>
      </c>
      <c r="F21" s="2"/>
      <c r="G21" s="21" t="s">
        <v>109</v>
      </c>
      <c r="H21" s="39" t="s">
        <v>52</v>
      </c>
      <c r="I21" s="40"/>
      <c r="J21" s="40">
        <v>291851</v>
      </c>
      <c r="K21" s="40"/>
      <c r="L21" s="40"/>
      <c r="M21" s="22"/>
      <c r="N21" s="61"/>
      <c r="O21" s="61"/>
      <c r="P21" s="61"/>
      <c r="Q21" s="61"/>
      <c r="R21" s="61"/>
      <c r="S21" s="62"/>
      <c r="T21" s="62"/>
      <c r="U21" s="62"/>
    </row>
    <row r="22" spans="2:21" x14ac:dyDescent="0.25">
      <c r="B22" s="1" t="s">
        <v>72</v>
      </c>
      <c r="C22" s="24" t="s">
        <v>69</v>
      </c>
      <c r="D22" s="24" t="s">
        <v>70</v>
      </c>
      <c r="E22" s="23" t="s">
        <v>17</v>
      </c>
      <c r="F22" s="2"/>
      <c r="G22" s="21" t="s">
        <v>109</v>
      </c>
      <c r="H22" s="39" t="s">
        <v>52</v>
      </c>
      <c r="I22" s="40"/>
      <c r="J22" s="40">
        <v>338645</v>
      </c>
      <c r="K22" s="40"/>
      <c r="L22" s="40"/>
      <c r="M22" s="22"/>
      <c r="N22" s="61"/>
      <c r="O22" s="61"/>
      <c r="P22" s="61"/>
      <c r="Q22" s="61"/>
      <c r="R22" s="61"/>
      <c r="S22" s="62"/>
      <c r="T22" s="62"/>
      <c r="U22" s="62"/>
    </row>
    <row r="23" spans="2:21" x14ac:dyDescent="0.25">
      <c r="B23" s="1" t="s">
        <v>73</v>
      </c>
      <c r="C23" s="24" t="s">
        <v>69</v>
      </c>
      <c r="D23" s="24" t="s">
        <v>70</v>
      </c>
      <c r="E23" s="23" t="s">
        <v>5</v>
      </c>
      <c r="F23" s="2"/>
      <c r="G23" s="21" t="s">
        <v>109</v>
      </c>
      <c r="H23" s="39" t="s">
        <v>74</v>
      </c>
      <c r="I23" s="40"/>
      <c r="J23" s="40">
        <v>430639</v>
      </c>
      <c r="K23" s="40"/>
      <c r="L23" s="40"/>
      <c r="M23" s="22"/>
      <c r="N23" s="61"/>
      <c r="O23" s="61"/>
      <c r="P23" s="61"/>
      <c r="Q23" s="61"/>
      <c r="R23" s="61"/>
      <c r="S23" s="62"/>
      <c r="T23" s="62"/>
      <c r="U23" s="62"/>
    </row>
    <row r="24" spans="2:21" x14ac:dyDescent="0.25">
      <c r="B24" s="1" t="s">
        <v>77</v>
      </c>
      <c r="C24" s="24" t="s">
        <v>75</v>
      </c>
      <c r="D24" s="24" t="s">
        <v>76</v>
      </c>
      <c r="E24" s="23" t="s">
        <v>17</v>
      </c>
      <c r="F24" s="2"/>
      <c r="G24" s="21" t="s">
        <v>109</v>
      </c>
      <c r="H24" s="39" t="s">
        <v>52</v>
      </c>
      <c r="I24" s="40"/>
      <c r="J24" s="40"/>
      <c r="K24" s="40"/>
      <c r="L24" s="40"/>
      <c r="M24" s="22"/>
      <c r="N24" s="61"/>
      <c r="O24" s="61"/>
      <c r="P24" s="61"/>
      <c r="Q24" s="61"/>
      <c r="R24" s="61"/>
      <c r="S24" s="62"/>
      <c r="T24" s="62"/>
      <c r="U24" s="62"/>
    </row>
    <row r="25" spans="2:21" x14ac:dyDescent="0.25">
      <c r="B25" s="1" t="s">
        <v>80</v>
      </c>
      <c r="C25" s="24" t="s">
        <v>78</v>
      </c>
      <c r="D25" s="24" t="s">
        <v>79</v>
      </c>
      <c r="E25" s="23" t="s">
        <v>17</v>
      </c>
      <c r="F25" s="2"/>
      <c r="G25" s="21" t="s">
        <v>109</v>
      </c>
      <c r="H25" s="39" t="s">
        <v>52</v>
      </c>
      <c r="I25" s="40"/>
      <c r="J25" s="40"/>
      <c r="K25" s="40"/>
      <c r="L25" s="40"/>
      <c r="M25" s="22"/>
      <c r="N25" s="61"/>
      <c r="O25" s="61"/>
      <c r="P25" s="61"/>
      <c r="Q25" s="61"/>
      <c r="R25" s="61"/>
      <c r="S25" s="62"/>
      <c r="T25" s="62"/>
      <c r="U25" s="62"/>
    </row>
    <row r="26" spans="2:21" x14ac:dyDescent="0.25">
      <c r="B26" s="1" t="s">
        <v>101</v>
      </c>
      <c r="C26" s="24" t="s">
        <v>18</v>
      </c>
      <c r="D26" s="24" t="s">
        <v>81</v>
      </c>
      <c r="E26" s="23" t="s">
        <v>17</v>
      </c>
      <c r="F26" s="2"/>
      <c r="G26" s="21" t="s">
        <v>18</v>
      </c>
      <c r="H26" s="39" t="s">
        <v>52</v>
      </c>
      <c r="I26" s="40"/>
      <c r="J26" s="40">
        <v>93324</v>
      </c>
      <c r="K26" s="40"/>
      <c r="L26" s="40"/>
      <c r="M26" s="22"/>
      <c r="N26" s="61"/>
      <c r="O26" s="61"/>
      <c r="P26" s="61"/>
      <c r="Q26" s="61"/>
      <c r="R26" s="61"/>
      <c r="S26" s="62"/>
      <c r="T26" s="62"/>
      <c r="U26" s="62"/>
    </row>
    <row r="27" spans="2:21" x14ac:dyDescent="0.25">
      <c r="B27" s="1" t="s">
        <v>83</v>
      </c>
      <c r="C27" s="24" t="s">
        <v>82</v>
      </c>
      <c r="D27" s="24"/>
      <c r="E27" s="23" t="s">
        <v>5</v>
      </c>
      <c r="F27" s="2"/>
      <c r="G27" s="21" t="s">
        <v>82</v>
      </c>
      <c r="H27" s="39" t="s">
        <v>84</v>
      </c>
      <c r="I27" s="40"/>
      <c r="J27" s="40">
        <v>17420</v>
      </c>
      <c r="K27" s="40"/>
      <c r="L27" s="40"/>
      <c r="M27" s="22"/>
      <c r="N27" s="61"/>
      <c r="O27" s="61"/>
      <c r="P27" s="61"/>
      <c r="Q27" s="61"/>
      <c r="R27" s="61"/>
      <c r="S27" s="62"/>
      <c r="T27" s="62"/>
      <c r="U27" s="62"/>
    </row>
    <row r="28" spans="2:21" x14ac:dyDescent="0.25">
      <c r="B28" s="1" t="s">
        <v>85</v>
      </c>
      <c r="C28" s="24" t="s">
        <v>82</v>
      </c>
      <c r="D28" s="24"/>
      <c r="E28" s="23" t="s">
        <v>5</v>
      </c>
      <c r="F28" s="2"/>
      <c r="G28" s="21" t="s">
        <v>82</v>
      </c>
      <c r="H28" s="39" t="s">
        <v>86</v>
      </c>
      <c r="I28" s="40"/>
      <c r="J28" s="40">
        <v>23021</v>
      </c>
      <c r="K28" s="40"/>
      <c r="L28" s="40"/>
      <c r="M28" s="22"/>
      <c r="N28" s="61"/>
      <c r="O28" s="61"/>
      <c r="P28" s="61"/>
      <c r="Q28" s="61"/>
      <c r="R28" s="61"/>
      <c r="S28" s="62"/>
      <c r="T28" s="62"/>
      <c r="U28" s="62"/>
    </row>
    <row r="29" spans="2:21" x14ac:dyDescent="0.25">
      <c r="B29" s="1" t="s">
        <v>87</v>
      </c>
      <c r="C29" s="24" t="s">
        <v>82</v>
      </c>
      <c r="D29" s="24"/>
      <c r="E29" s="23" t="s">
        <v>5</v>
      </c>
      <c r="F29" s="2"/>
      <c r="G29" s="21" t="s">
        <v>82</v>
      </c>
      <c r="H29" s="39" t="s">
        <v>88</v>
      </c>
      <c r="I29" s="40"/>
      <c r="J29" s="40">
        <v>16972</v>
      </c>
      <c r="K29" s="40"/>
      <c r="L29" s="40"/>
      <c r="M29" s="22"/>
      <c r="N29" s="61"/>
      <c r="O29" s="61"/>
      <c r="P29" s="61"/>
      <c r="Q29" s="61"/>
      <c r="R29" s="61"/>
      <c r="S29" s="62"/>
      <c r="T29" s="62"/>
      <c r="U29" s="62"/>
    </row>
    <row r="30" spans="2:21" x14ac:dyDescent="0.25">
      <c r="B30" s="1" t="s">
        <v>89</v>
      </c>
      <c r="C30" s="24" t="s">
        <v>82</v>
      </c>
      <c r="D30" s="24"/>
      <c r="E30" s="23" t="s">
        <v>5</v>
      </c>
      <c r="F30" s="2"/>
      <c r="G30" s="21" t="s">
        <v>82</v>
      </c>
      <c r="H30" s="39"/>
      <c r="I30" s="40"/>
      <c r="J30" s="40">
        <v>17217</v>
      </c>
      <c r="K30" s="40"/>
      <c r="L30" s="40"/>
      <c r="M30" s="22"/>
      <c r="N30" s="61"/>
      <c r="O30" s="61"/>
      <c r="P30" s="61"/>
      <c r="Q30" s="61"/>
      <c r="R30" s="61"/>
      <c r="S30" s="62"/>
      <c r="T30" s="62"/>
      <c r="U30" s="62"/>
    </row>
    <row r="31" spans="2:21" x14ac:dyDescent="0.25">
      <c r="B31" s="1"/>
      <c r="C31" s="24"/>
      <c r="D31" s="24"/>
      <c r="E31" s="23"/>
      <c r="F31" s="2"/>
      <c r="G31" s="21"/>
      <c r="H31" s="39"/>
      <c r="I31" s="40"/>
      <c r="J31" s="40"/>
      <c r="K31" s="40"/>
      <c r="L31" s="40"/>
      <c r="M31" s="22"/>
      <c r="N31" s="61"/>
      <c r="O31" s="61"/>
      <c r="P31" s="61"/>
      <c r="Q31" s="61"/>
      <c r="R31" s="61"/>
      <c r="S31" s="62"/>
      <c r="T31" s="62"/>
      <c r="U31" s="62"/>
    </row>
    <row r="32" spans="2:21" x14ac:dyDescent="0.25">
      <c r="B32" s="1"/>
      <c r="C32" s="24"/>
      <c r="D32" s="24"/>
      <c r="E32" s="23"/>
      <c r="F32" s="2"/>
      <c r="G32" s="21"/>
      <c r="H32" s="39"/>
      <c r="I32" s="40"/>
      <c r="J32" s="40"/>
      <c r="K32" s="40"/>
      <c r="L32" s="40"/>
      <c r="M32" s="22"/>
      <c r="N32" s="61"/>
      <c r="O32" s="61"/>
      <c r="P32" s="61"/>
      <c r="Q32" s="61"/>
      <c r="R32" s="61"/>
      <c r="S32" s="62"/>
      <c r="T32" s="62"/>
      <c r="U32" s="62"/>
    </row>
    <row r="33" spans="2:21" x14ac:dyDescent="0.25">
      <c r="B33" s="1"/>
      <c r="C33" s="24"/>
      <c r="D33" s="24"/>
      <c r="E33" s="23"/>
      <c r="F33" s="2"/>
      <c r="G33" s="21"/>
      <c r="H33" s="39"/>
      <c r="I33" s="40"/>
      <c r="J33" s="40"/>
      <c r="K33" s="40"/>
      <c r="L33" s="40"/>
      <c r="M33" s="22"/>
      <c r="N33" s="61"/>
      <c r="O33" s="61"/>
      <c r="P33" s="61"/>
      <c r="Q33" s="61"/>
      <c r="R33" s="61"/>
      <c r="S33" s="62"/>
      <c r="T33" s="62"/>
      <c r="U33" s="62"/>
    </row>
    <row r="34" spans="2:21" x14ac:dyDescent="0.25">
      <c r="B34" s="1"/>
      <c r="C34" s="24"/>
      <c r="D34" s="24"/>
      <c r="E34" s="23"/>
      <c r="F34" s="2"/>
      <c r="G34" s="21"/>
      <c r="H34" s="39"/>
      <c r="I34" s="40"/>
      <c r="J34" s="40"/>
      <c r="K34" s="40"/>
      <c r="L34" s="40"/>
      <c r="M34" s="22"/>
      <c r="N34" s="61"/>
      <c r="O34" s="61"/>
      <c r="P34" s="61"/>
      <c r="Q34" s="61"/>
      <c r="R34" s="61"/>
      <c r="S34" s="62"/>
      <c r="T34" s="62"/>
      <c r="U34" s="62"/>
    </row>
    <row r="35" spans="2:21" x14ac:dyDescent="0.25">
      <c r="B35" s="1"/>
      <c r="C35" s="24"/>
      <c r="D35" s="24"/>
      <c r="E35" s="23"/>
      <c r="F35" s="2"/>
      <c r="G35" s="21"/>
      <c r="H35" s="39"/>
      <c r="I35" s="40"/>
      <c r="J35" s="40"/>
      <c r="K35" s="40"/>
      <c r="L35" s="40"/>
      <c r="M35" s="22"/>
      <c r="N35" s="61"/>
      <c r="O35" s="61"/>
      <c r="P35" s="61"/>
      <c r="Q35" s="61"/>
      <c r="R35" s="61"/>
      <c r="S35" s="62"/>
      <c r="T35" s="62"/>
      <c r="U35" s="62"/>
    </row>
    <row r="36" spans="2:21" x14ac:dyDescent="0.25">
      <c r="B36" s="1"/>
      <c r="C36" s="24"/>
      <c r="D36" s="24"/>
      <c r="E36" s="23"/>
      <c r="F36" s="2"/>
      <c r="G36" s="21"/>
      <c r="H36" s="39"/>
      <c r="I36" s="40"/>
      <c r="J36" s="40"/>
      <c r="K36" s="40"/>
      <c r="L36" s="40"/>
      <c r="M36" s="22"/>
      <c r="N36" s="61"/>
      <c r="O36" s="61"/>
      <c r="P36" s="61"/>
      <c r="Q36" s="61"/>
      <c r="R36" s="61"/>
      <c r="S36" s="62"/>
      <c r="T36" s="62"/>
      <c r="U36" s="62"/>
    </row>
    <row r="37" spans="2:21" x14ac:dyDescent="0.25">
      <c r="B37" s="1"/>
      <c r="C37" s="24"/>
      <c r="D37" s="24"/>
      <c r="E37" s="23"/>
      <c r="F37" s="2"/>
      <c r="G37" s="21"/>
      <c r="H37" s="39"/>
      <c r="I37" s="40"/>
      <c r="J37" s="40"/>
      <c r="K37" s="40"/>
      <c r="L37" s="40"/>
      <c r="M37" s="22"/>
      <c r="N37" s="61"/>
      <c r="O37" s="61"/>
      <c r="P37" s="61"/>
      <c r="Q37" s="61"/>
      <c r="R37" s="61"/>
      <c r="S37" s="62"/>
      <c r="T37" s="62"/>
      <c r="U37" s="62"/>
    </row>
    <row r="38" spans="2:21" x14ac:dyDescent="0.25">
      <c r="B38" s="1"/>
      <c r="C38" s="24"/>
      <c r="D38" s="24"/>
      <c r="E38" s="23"/>
      <c r="F38" s="2"/>
      <c r="G38" s="21"/>
      <c r="H38" s="39"/>
      <c r="I38" s="40"/>
      <c r="J38" s="40"/>
      <c r="K38" s="40"/>
      <c r="L38" s="40"/>
      <c r="M38" s="22"/>
      <c r="N38" s="61"/>
      <c r="O38" s="61"/>
      <c r="P38" s="61"/>
      <c r="Q38" s="61"/>
      <c r="R38" s="61"/>
      <c r="S38" s="62"/>
      <c r="T38" s="62"/>
      <c r="U38" s="62"/>
    </row>
  </sheetData>
  <autoFilter ref="B2:U30"/>
  <mergeCells count="3">
    <mergeCell ref="I1:R1"/>
    <mergeCell ref="S1:U1"/>
    <mergeCell ref="B1:H1"/>
  </mergeCell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N4" sqref="N4"/>
    </sheetView>
  </sheetViews>
  <sheetFormatPr baseColWidth="10" defaultRowHeight="15" x14ac:dyDescent="0.25"/>
  <cols>
    <col min="3" max="4" width="6.85546875" customWidth="1"/>
    <col min="5" max="7" width="9.5703125" customWidth="1"/>
    <col min="8" max="8" width="7.85546875" customWidth="1"/>
    <col min="9" max="9" width="12.7109375" customWidth="1"/>
    <col min="10" max="10" width="8.28515625" customWidth="1"/>
    <col min="11" max="12" width="9" customWidth="1"/>
    <col min="13" max="13" width="12.85546875" customWidth="1"/>
  </cols>
  <sheetData>
    <row r="1" spans="1:13" ht="15.75" thickBot="1" x14ac:dyDescent="0.3"/>
    <row r="2" spans="1:13" ht="15.75" thickBot="1" x14ac:dyDescent="0.3">
      <c r="A2" s="66" t="s">
        <v>20</v>
      </c>
      <c r="B2" s="67"/>
      <c r="C2" s="67"/>
      <c r="D2" s="67"/>
      <c r="E2" s="67"/>
      <c r="F2" s="67"/>
      <c r="G2" s="67"/>
      <c r="H2" s="67"/>
      <c r="I2" s="67"/>
      <c r="J2" s="68"/>
      <c r="K2" s="69" t="s">
        <v>30</v>
      </c>
      <c r="L2" s="70"/>
      <c r="M2" s="71"/>
    </row>
    <row r="3" spans="1:13" ht="24" x14ac:dyDescent="0.25">
      <c r="A3" s="87" t="s">
        <v>19</v>
      </c>
      <c r="B3" s="87" t="s">
        <v>21</v>
      </c>
      <c r="C3" s="87" t="s">
        <v>27</v>
      </c>
      <c r="D3" s="87" t="s">
        <v>22</v>
      </c>
      <c r="E3" s="87" t="s">
        <v>26</v>
      </c>
      <c r="F3" s="87" t="s">
        <v>28</v>
      </c>
      <c r="G3" s="87" t="s">
        <v>29</v>
      </c>
      <c r="H3" s="87" t="s">
        <v>24</v>
      </c>
      <c r="I3" s="87" t="s">
        <v>25</v>
      </c>
      <c r="J3" s="87" t="s">
        <v>23</v>
      </c>
      <c r="K3" s="88" t="s">
        <v>33</v>
      </c>
      <c r="L3" s="88" t="s">
        <v>31</v>
      </c>
      <c r="M3" s="88" t="s">
        <v>32</v>
      </c>
    </row>
    <row r="4" spans="1:13" ht="45.75" customHeight="1" x14ac:dyDescent="0.25">
      <c r="A4" s="89"/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</row>
    <row r="5" spans="1:13" ht="45.75" customHeight="1" x14ac:dyDescent="0.25">
      <c r="A5" s="89"/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89"/>
    </row>
    <row r="6" spans="1:13" ht="45.75" customHeight="1" x14ac:dyDescent="0.25">
      <c r="A6" s="89"/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</row>
    <row r="7" spans="1:13" ht="45.75" customHeight="1" x14ac:dyDescent="0.25">
      <c r="A7" s="89"/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89"/>
    </row>
    <row r="8" spans="1:13" ht="45.75" customHeight="1" x14ac:dyDescent="0.25">
      <c r="A8" s="89"/>
      <c r="B8" s="89"/>
      <c r="C8" s="89"/>
      <c r="D8" s="89"/>
      <c r="E8" s="89"/>
      <c r="F8" s="89"/>
      <c r="G8" s="89"/>
      <c r="H8" s="89"/>
      <c r="I8" s="89"/>
      <c r="J8" s="89"/>
      <c r="K8" s="89"/>
      <c r="L8" s="89"/>
      <c r="M8" s="89"/>
    </row>
    <row r="9" spans="1:13" ht="45.75" customHeight="1" x14ac:dyDescent="0.25">
      <c r="A9" s="89"/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89"/>
    </row>
    <row r="10" spans="1:13" ht="45.75" customHeight="1" x14ac:dyDescent="0.25">
      <c r="A10" s="89"/>
      <c r="B10" s="89"/>
      <c r="C10" s="89"/>
      <c r="D10" s="89"/>
      <c r="E10" s="89"/>
      <c r="F10" s="89"/>
      <c r="G10" s="89"/>
      <c r="H10" s="89"/>
      <c r="I10" s="89"/>
      <c r="J10" s="89"/>
      <c r="K10" s="89"/>
      <c r="L10" s="89"/>
      <c r="M10" s="89"/>
    </row>
    <row r="11" spans="1:13" ht="45.75" customHeight="1" x14ac:dyDescent="0.25">
      <c r="A11" s="89"/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89"/>
    </row>
    <row r="12" spans="1:13" ht="45.75" customHeight="1" x14ac:dyDescent="0.25">
      <c r="A12" s="89"/>
      <c r="B12" s="89"/>
      <c r="C12" s="89"/>
      <c r="D12" s="89"/>
      <c r="E12" s="89"/>
      <c r="F12" s="89"/>
      <c r="G12" s="89"/>
      <c r="H12" s="89"/>
      <c r="I12" s="89"/>
      <c r="J12" s="89"/>
      <c r="K12" s="89"/>
      <c r="L12" s="89"/>
      <c r="M12" s="89"/>
    </row>
  </sheetData>
  <mergeCells count="2">
    <mergeCell ref="A2:J2"/>
    <mergeCell ref="K2:M2"/>
  </mergeCells>
  <pageMargins left="0.7" right="0.7" top="0.75" bottom="0.75" header="0.3" footer="0.3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42"/>
  <sheetViews>
    <sheetView workbookViewId="0">
      <selection activeCell="G5" sqref="G5:I5"/>
    </sheetView>
  </sheetViews>
  <sheetFormatPr baseColWidth="10" defaultRowHeight="15" x14ac:dyDescent="0.25"/>
  <cols>
    <col min="2" max="2" width="11.140625" customWidth="1"/>
    <col min="3" max="3" width="8.5703125" customWidth="1"/>
    <col min="4" max="4" width="8.85546875" customWidth="1"/>
    <col min="5" max="5" width="10.140625" customWidth="1"/>
    <col min="6" max="6" width="9.5703125" customWidth="1"/>
    <col min="7" max="7" width="13" customWidth="1"/>
    <col min="8" max="9" width="6.85546875" customWidth="1"/>
  </cols>
  <sheetData>
    <row r="2" spans="1:9" ht="31.5" customHeight="1" x14ac:dyDescent="0.25">
      <c r="A2" s="78" t="s">
        <v>112</v>
      </c>
      <c r="B2" s="79"/>
      <c r="C2" s="79"/>
      <c r="D2" s="79"/>
      <c r="E2" s="79"/>
      <c r="F2" s="79"/>
      <c r="G2" s="79"/>
      <c r="H2" s="79"/>
      <c r="I2" s="80"/>
    </row>
    <row r="4" spans="1:9" ht="0.75" customHeight="1" thickBot="1" x14ac:dyDescent="0.3"/>
    <row r="5" spans="1:9" ht="33.75" customHeight="1" thickBot="1" x14ac:dyDescent="0.3">
      <c r="A5" s="75" t="s">
        <v>98</v>
      </c>
      <c r="B5" s="76"/>
      <c r="C5" s="76"/>
      <c r="D5" s="76"/>
      <c r="E5" s="76"/>
      <c r="F5" s="77"/>
      <c r="G5" s="75" t="s">
        <v>111</v>
      </c>
      <c r="H5" s="76"/>
      <c r="I5" s="77"/>
    </row>
    <row r="6" spans="1:9" ht="30.75" customHeight="1" thickBot="1" x14ac:dyDescent="0.3">
      <c r="A6" s="33" t="s">
        <v>4</v>
      </c>
      <c r="B6" s="31" t="s">
        <v>14</v>
      </c>
      <c r="C6" s="32" t="s">
        <v>3</v>
      </c>
      <c r="D6" s="34" t="s">
        <v>16</v>
      </c>
      <c r="E6" s="35" t="s">
        <v>0</v>
      </c>
      <c r="F6" s="36" t="s">
        <v>1</v>
      </c>
      <c r="G6" s="37" t="s">
        <v>34</v>
      </c>
      <c r="H6" s="37" t="s">
        <v>35</v>
      </c>
      <c r="I6" s="37" t="s">
        <v>36</v>
      </c>
    </row>
    <row r="7" spans="1:9" x14ac:dyDescent="0.25">
      <c r="A7" s="25" t="s">
        <v>37</v>
      </c>
      <c r="B7" s="24" t="s">
        <v>18</v>
      </c>
      <c r="C7" s="24" t="s">
        <v>15</v>
      </c>
      <c r="D7" s="26" t="s">
        <v>5</v>
      </c>
      <c r="E7" s="27">
        <v>42036</v>
      </c>
      <c r="F7" s="28" t="s">
        <v>18</v>
      </c>
      <c r="G7" s="60" t="s">
        <v>108</v>
      </c>
      <c r="H7" s="60">
        <v>200</v>
      </c>
      <c r="I7" s="60">
        <v>240</v>
      </c>
    </row>
    <row r="8" spans="1:9" x14ac:dyDescent="0.25">
      <c r="A8" s="1" t="s">
        <v>38</v>
      </c>
      <c r="B8" s="24" t="s">
        <v>18</v>
      </c>
      <c r="C8" s="24" t="s">
        <v>15</v>
      </c>
      <c r="D8" s="23" t="s">
        <v>5</v>
      </c>
      <c r="E8" s="2"/>
      <c r="F8" s="21" t="s">
        <v>18</v>
      </c>
      <c r="G8" s="63"/>
      <c r="H8" s="63"/>
      <c r="I8" s="63"/>
    </row>
    <row r="9" spans="1:9" x14ac:dyDescent="0.25">
      <c r="A9" s="1" t="s">
        <v>41</v>
      </c>
      <c r="B9" s="24" t="s">
        <v>18</v>
      </c>
      <c r="C9" s="24" t="s">
        <v>15</v>
      </c>
      <c r="D9" s="23" t="s">
        <v>17</v>
      </c>
      <c r="E9" s="2"/>
      <c r="F9" s="21" t="s">
        <v>18</v>
      </c>
      <c r="G9" s="63"/>
      <c r="H9" s="63"/>
      <c r="I9" s="63"/>
    </row>
    <row r="10" spans="1:9" x14ac:dyDescent="0.25">
      <c r="A10" s="1" t="s">
        <v>43</v>
      </c>
      <c r="B10" s="24" t="s">
        <v>18</v>
      </c>
      <c r="C10" s="24" t="s">
        <v>15</v>
      </c>
      <c r="D10" s="23" t="s">
        <v>17</v>
      </c>
      <c r="E10" s="2"/>
      <c r="F10" s="21" t="s">
        <v>18</v>
      </c>
      <c r="G10" s="63"/>
      <c r="H10" s="63"/>
      <c r="I10" s="63"/>
    </row>
    <row r="11" spans="1:9" x14ac:dyDescent="0.25">
      <c r="A11" s="1" t="s">
        <v>45</v>
      </c>
      <c r="B11" s="24" t="s">
        <v>18</v>
      </c>
      <c r="C11" s="24" t="s">
        <v>15</v>
      </c>
      <c r="D11" s="23" t="s">
        <v>17</v>
      </c>
      <c r="E11" s="2"/>
      <c r="F11" s="21" t="s">
        <v>18</v>
      </c>
      <c r="G11" s="63"/>
      <c r="H11" s="63"/>
      <c r="I11" s="63"/>
    </row>
    <row r="12" spans="1:9" x14ac:dyDescent="0.25">
      <c r="A12" s="1" t="s">
        <v>47</v>
      </c>
      <c r="B12" s="24" t="s">
        <v>18</v>
      </c>
      <c r="C12" s="24" t="s">
        <v>15</v>
      </c>
      <c r="D12" s="23" t="s">
        <v>17</v>
      </c>
      <c r="E12" s="2"/>
      <c r="F12" s="21" t="s">
        <v>18</v>
      </c>
      <c r="G12" s="63"/>
      <c r="H12" s="63"/>
      <c r="I12" s="63"/>
    </row>
    <row r="13" spans="1:9" x14ac:dyDescent="0.25">
      <c r="A13" s="1" t="s">
        <v>49</v>
      </c>
      <c r="B13" s="24" t="s">
        <v>18</v>
      </c>
      <c r="C13" s="24" t="s">
        <v>15</v>
      </c>
      <c r="D13" s="23" t="s">
        <v>5</v>
      </c>
      <c r="E13" s="2"/>
      <c r="F13" s="21" t="s">
        <v>18</v>
      </c>
      <c r="G13" s="63"/>
      <c r="H13" s="63"/>
      <c r="I13" s="63"/>
    </row>
    <row r="14" spans="1:9" x14ac:dyDescent="0.25">
      <c r="A14" s="1" t="s">
        <v>51</v>
      </c>
      <c r="B14" s="24" t="s">
        <v>18</v>
      </c>
      <c r="C14" s="24" t="s">
        <v>15</v>
      </c>
      <c r="D14" s="23" t="s">
        <v>17</v>
      </c>
      <c r="E14" s="2"/>
      <c r="F14" s="21" t="s">
        <v>18</v>
      </c>
      <c r="G14" s="63"/>
      <c r="H14" s="63"/>
      <c r="I14" s="63"/>
    </row>
    <row r="15" spans="1:9" x14ac:dyDescent="0.25">
      <c r="A15" s="1" t="s">
        <v>53</v>
      </c>
      <c r="B15" s="24" t="s">
        <v>18</v>
      </c>
      <c r="C15" s="24" t="s">
        <v>15</v>
      </c>
      <c r="D15" s="23" t="s">
        <v>5</v>
      </c>
      <c r="E15" s="2"/>
      <c r="F15" s="21" t="s">
        <v>18</v>
      </c>
      <c r="G15" s="63"/>
      <c r="H15" s="63"/>
      <c r="I15" s="63"/>
    </row>
    <row r="16" spans="1:9" x14ac:dyDescent="0.25">
      <c r="A16" s="1" t="s">
        <v>55</v>
      </c>
      <c r="B16" s="24" t="s">
        <v>18</v>
      </c>
      <c r="C16" s="24" t="s">
        <v>15</v>
      </c>
      <c r="D16" s="23" t="s">
        <v>5</v>
      </c>
      <c r="E16" s="2"/>
      <c r="F16" s="21" t="s">
        <v>18</v>
      </c>
      <c r="G16" s="63"/>
      <c r="H16" s="63"/>
      <c r="I16" s="63"/>
    </row>
    <row r="17" spans="1:9" x14ac:dyDescent="0.25">
      <c r="A17" s="1" t="s">
        <v>57</v>
      </c>
      <c r="B17" s="24" t="s">
        <v>18</v>
      </c>
      <c r="C17" s="24" t="s">
        <v>15</v>
      </c>
      <c r="D17" s="23" t="s">
        <v>5</v>
      </c>
      <c r="E17" s="2"/>
      <c r="F17" s="21" t="s">
        <v>18</v>
      </c>
      <c r="G17" s="63"/>
      <c r="H17" s="63"/>
      <c r="I17" s="63"/>
    </row>
    <row r="18" spans="1:9" x14ac:dyDescent="0.25">
      <c r="A18" s="1" t="s">
        <v>58</v>
      </c>
      <c r="B18" s="24" t="s">
        <v>18</v>
      </c>
      <c r="C18" s="24" t="s">
        <v>15</v>
      </c>
      <c r="D18" s="23" t="s">
        <v>5</v>
      </c>
      <c r="E18" s="2"/>
      <c r="F18" s="21" t="s">
        <v>18</v>
      </c>
      <c r="G18" s="63"/>
      <c r="H18" s="63"/>
      <c r="I18" s="63"/>
    </row>
    <row r="19" spans="1:9" x14ac:dyDescent="0.25">
      <c r="A19" s="1" t="s">
        <v>60</v>
      </c>
      <c r="B19" s="24" t="s">
        <v>18</v>
      </c>
      <c r="C19" s="24" t="s">
        <v>15</v>
      </c>
      <c r="D19" s="23" t="s">
        <v>17</v>
      </c>
      <c r="E19" s="2"/>
      <c r="F19" s="21" t="s">
        <v>18</v>
      </c>
      <c r="G19" s="63"/>
      <c r="H19" s="63"/>
      <c r="I19" s="63"/>
    </row>
    <row r="20" spans="1:9" x14ac:dyDescent="0.25">
      <c r="A20" s="1" t="s">
        <v>62</v>
      </c>
      <c r="B20" s="24" t="s">
        <v>18</v>
      </c>
      <c r="C20" s="24" t="s">
        <v>15</v>
      </c>
      <c r="D20" s="23" t="s">
        <v>5</v>
      </c>
      <c r="E20" s="2"/>
      <c r="F20" s="21" t="s">
        <v>18</v>
      </c>
      <c r="G20" s="63"/>
      <c r="H20" s="63"/>
      <c r="I20" s="63"/>
    </row>
    <row r="21" spans="1:9" x14ac:dyDescent="0.25">
      <c r="A21" s="1" t="s">
        <v>92</v>
      </c>
      <c r="B21" s="24" t="s">
        <v>18</v>
      </c>
      <c r="C21" s="24" t="s">
        <v>15</v>
      </c>
      <c r="D21" s="23" t="s">
        <v>5</v>
      </c>
      <c r="E21" s="2"/>
      <c r="F21" s="21" t="s">
        <v>18</v>
      </c>
      <c r="G21" s="63"/>
      <c r="H21" s="63"/>
      <c r="I21" s="63"/>
    </row>
    <row r="22" spans="1:9" x14ac:dyDescent="0.25">
      <c r="A22" s="1" t="s">
        <v>94</v>
      </c>
      <c r="B22" s="24" t="s">
        <v>18</v>
      </c>
      <c r="C22" s="24" t="s">
        <v>15</v>
      </c>
      <c r="D22" s="23" t="s">
        <v>17</v>
      </c>
      <c r="E22" s="2"/>
      <c r="F22" s="21" t="s">
        <v>18</v>
      </c>
      <c r="G22" s="63"/>
      <c r="H22" s="63"/>
      <c r="I22" s="63"/>
    </row>
    <row r="23" spans="1:9" x14ac:dyDescent="0.25">
      <c r="A23" s="1" t="s">
        <v>65</v>
      </c>
      <c r="B23" s="24" t="s">
        <v>18</v>
      </c>
      <c r="C23" s="24" t="s">
        <v>15</v>
      </c>
      <c r="D23" s="23" t="s">
        <v>5</v>
      </c>
      <c r="E23" s="2"/>
      <c r="F23" s="21" t="s">
        <v>18</v>
      </c>
      <c r="G23" s="63"/>
      <c r="H23" s="63"/>
      <c r="I23" s="63"/>
    </row>
    <row r="24" spans="1:9" x14ac:dyDescent="0.25">
      <c r="A24" s="1" t="s">
        <v>67</v>
      </c>
      <c r="B24" s="24" t="s">
        <v>18</v>
      </c>
      <c r="C24" s="24" t="s">
        <v>15</v>
      </c>
      <c r="D24" s="23" t="s">
        <v>5</v>
      </c>
      <c r="E24" s="2"/>
      <c r="F24" s="21" t="s">
        <v>18</v>
      </c>
      <c r="G24" s="63"/>
      <c r="H24" s="63"/>
      <c r="I24" s="63"/>
    </row>
    <row r="25" spans="1:9" x14ac:dyDescent="0.25">
      <c r="A25" s="1" t="s">
        <v>71</v>
      </c>
      <c r="B25" s="24" t="s">
        <v>69</v>
      </c>
      <c r="C25" s="24" t="s">
        <v>70</v>
      </c>
      <c r="D25" s="23" t="s">
        <v>17</v>
      </c>
      <c r="E25" s="2"/>
      <c r="F25" s="21" t="s">
        <v>109</v>
      </c>
      <c r="G25" s="63"/>
      <c r="H25" s="63"/>
      <c r="I25" s="63"/>
    </row>
    <row r="26" spans="1:9" x14ac:dyDescent="0.25">
      <c r="A26" s="1" t="s">
        <v>72</v>
      </c>
      <c r="B26" s="24" t="s">
        <v>69</v>
      </c>
      <c r="C26" s="24" t="s">
        <v>70</v>
      </c>
      <c r="D26" s="23" t="s">
        <v>17</v>
      </c>
      <c r="E26" s="2"/>
      <c r="F26" s="21" t="s">
        <v>109</v>
      </c>
      <c r="G26" s="63"/>
      <c r="H26" s="63"/>
      <c r="I26" s="63"/>
    </row>
    <row r="27" spans="1:9" x14ac:dyDescent="0.25">
      <c r="A27" s="1" t="s">
        <v>73</v>
      </c>
      <c r="B27" s="24" t="s">
        <v>69</v>
      </c>
      <c r="C27" s="24" t="s">
        <v>70</v>
      </c>
      <c r="D27" s="23" t="s">
        <v>5</v>
      </c>
      <c r="E27" s="2"/>
      <c r="F27" s="21" t="s">
        <v>109</v>
      </c>
      <c r="G27" s="63"/>
      <c r="H27" s="63"/>
      <c r="I27" s="63"/>
    </row>
    <row r="28" spans="1:9" x14ac:dyDescent="0.25">
      <c r="A28" s="1" t="s">
        <v>77</v>
      </c>
      <c r="B28" s="24" t="s">
        <v>75</v>
      </c>
      <c r="C28" s="24" t="s">
        <v>76</v>
      </c>
      <c r="D28" s="23" t="s">
        <v>17</v>
      </c>
      <c r="E28" s="2"/>
      <c r="F28" s="21" t="s">
        <v>109</v>
      </c>
      <c r="G28" s="63"/>
      <c r="H28" s="63"/>
      <c r="I28" s="63"/>
    </row>
    <row r="29" spans="1:9" x14ac:dyDescent="0.25">
      <c r="A29" s="1" t="s">
        <v>80</v>
      </c>
      <c r="B29" s="24" t="s">
        <v>78</v>
      </c>
      <c r="C29" s="24" t="s">
        <v>79</v>
      </c>
      <c r="D29" s="23" t="s">
        <v>17</v>
      </c>
      <c r="E29" s="2"/>
      <c r="F29" s="21" t="s">
        <v>109</v>
      </c>
      <c r="G29" s="63"/>
      <c r="H29" s="63"/>
      <c r="I29" s="63"/>
    </row>
    <row r="30" spans="1:9" x14ac:dyDescent="0.25">
      <c r="A30" s="1" t="s">
        <v>101</v>
      </c>
      <c r="B30" s="24" t="s">
        <v>18</v>
      </c>
      <c r="C30" s="24" t="s">
        <v>81</v>
      </c>
      <c r="D30" s="23" t="s">
        <v>17</v>
      </c>
      <c r="E30" s="2"/>
      <c r="F30" s="21" t="s">
        <v>18</v>
      </c>
      <c r="G30" s="63"/>
      <c r="H30" s="63"/>
      <c r="I30" s="63"/>
    </row>
    <row r="31" spans="1:9" x14ac:dyDescent="0.25">
      <c r="A31" s="1" t="s">
        <v>83</v>
      </c>
      <c r="B31" s="24" t="s">
        <v>82</v>
      </c>
      <c r="C31" s="24"/>
      <c r="D31" s="23" t="s">
        <v>5</v>
      </c>
      <c r="E31" s="2"/>
      <c r="F31" s="21" t="s">
        <v>82</v>
      </c>
      <c r="G31" s="63"/>
      <c r="H31" s="63"/>
      <c r="I31" s="63"/>
    </row>
    <row r="32" spans="1:9" x14ac:dyDescent="0.25">
      <c r="A32" s="1" t="s">
        <v>85</v>
      </c>
      <c r="B32" s="24" t="s">
        <v>82</v>
      </c>
      <c r="C32" s="24"/>
      <c r="D32" s="23" t="s">
        <v>5</v>
      </c>
      <c r="E32" s="2"/>
      <c r="F32" s="21" t="s">
        <v>82</v>
      </c>
      <c r="G32" s="63"/>
      <c r="H32" s="63"/>
      <c r="I32" s="63"/>
    </row>
    <row r="33" spans="1:9" x14ac:dyDescent="0.25">
      <c r="A33" s="1" t="s">
        <v>87</v>
      </c>
      <c r="B33" s="24" t="s">
        <v>82</v>
      </c>
      <c r="C33" s="24"/>
      <c r="D33" s="23" t="s">
        <v>5</v>
      </c>
      <c r="E33" s="2"/>
      <c r="F33" s="21" t="s">
        <v>82</v>
      </c>
      <c r="G33" s="63"/>
      <c r="H33" s="63"/>
      <c r="I33" s="63"/>
    </row>
    <row r="34" spans="1:9" x14ac:dyDescent="0.25">
      <c r="A34" s="1" t="s">
        <v>89</v>
      </c>
      <c r="B34" s="24" t="s">
        <v>82</v>
      </c>
      <c r="C34" s="24"/>
      <c r="D34" s="23" t="s">
        <v>5</v>
      </c>
      <c r="E34" s="2"/>
      <c r="F34" s="21" t="s">
        <v>82</v>
      </c>
      <c r="G34" s="63"/>
      <c r="H34" s="63"/>
      <c r="I34" s="63"/>
    </row>
    <row r="35" spans="1:9" x14ac:dyDescent="0.25">
      <c r="A35" s="1"/>
      <c r="B35" s="24"/>
      <c r="C35" s="24"/>
      <c r="D35" s="23"/>
      <c r="E35" s="2"/>
      <c r="F35" s="21"/>
      <c r="G35" s="63"/>
      <c r="H35" s="63"/>
      <c r="I35" s="63"/>
    </row>
    <row r="36" spans="1:9" x14ac:dyDescent="0.25">
      <c r="A36" s="1"/>
      <c r="B36" s="24"/>
      <c r="C36" s="24"/>
      <c r="D36" s="23"/>
      <c r="E36" s="2"/>
      <c r="F36" s="21"/>
      <c r="G36" s="63"/>
      <c r="H36" s="63"/>
      <c r="I36" s="63"/>
    </row>
    <row r="37" spans="1:9" x14ac:dyDescent="0.25">
      <c r="A37" s="1"/>
      <c r="B37" s="24"/>
      <c r="C37" s="24"/>
      <c r="D37" s="23"/>
      <c r="E37" s="2"/>
      <c r="F37" s="21"/>
      <c r="G37" s="63"/>
      <c r="H37" s="63"/>
      <c r="I37" s="63"/>
    </row>
    <row r="38" spans="1:9" x14ac:dyDescent="0.25">
      <c r="A38" s="1"/>
      <c r="B38" s="24"/>
      <c r="C38" s="24"/>
      <c r="D38" s="23"/>
      <c r="E38" s="2"/>
      <c r="F38" s="21"/>
      <c r="G38" s="63"/>
      <c r="H38" s="63"/>
      <c r="I38" s="63"/>
    </row>
    <row r="39" spans="1:9" x14ac:dyDescent="0.25">
      <c r="A39" s="1"/>
      <c r="B39" s="24"/>
      <c r="C39" s="24"/>
      <c r="D39" s="23"/>
      <c r="E39" s="2"/>
      <c r="F39" s="21"/>
      <c r="G39" s="63"/>
      <c r="H39" s="63"/>
      <c r="I39" s="63"/>
    </row>
    <row r="40" spans="1:9" x14ac:dyDescent="0.25">
      <c r="A40" s="1"/>
      <c r="B40" s="24"/>
      <c r="C40" s="24"/>
      <c r="D40" s="23"/>
      <c r="E40" s="2"/>
      <c r="F40" s="21"/>
      <c r="G40" s="63"/>
      <c r="H40" s="63"/>
      <c r="I40" s="63"/>
    </row>
    <row r="41" spans="1:9" x14ac:dyDescent="0.25">
      <c r="A41" s="1"/>
      <c r="B41" s="24"/>
      <c r="C41" s="24"/>
      <c r="D41" s="23"/>
      <c r="E41" s="2"/>
      <c r="F41" s="21"/>
      <c r="G41" s="63"/>
      <c r="H41" s="63"/>
      <c r="I41" s="63"/>
    </row>
    <row r="42" spans="1:9" x14ac:dyDescent="0.25">
      <c r="A42" s="1"/>
      <c r="B42" s="24"/>
      <c r="C42" s="24"/>
      <c r="D42" s="23"/>
      <c r="E42" s="2"/>
      <c r="F42" s="21"/>
      <c r="G42" s="63"/>
      <c r="H42" s="63"/>
      <c r="I42" s="63"/>
    </row>
  </sheetData>
  <autoFilter ref="A6:P34"/>
  <mergeCells count="3">
    <mergeCell ref="G5:I5"/>
    <mergeCell ref="A5:F5"/>
    <mergeCell ref="A2:I2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I28"/>
  <sheetViews>
    <sheetView workbookViewId="0">
      <selection activeCell="L14" sqref="L14"/>
    </sheetView>
  </sheetViews>
  <sheetFormatPr baseColWidth="10" defaultRowHeight="15" x14ac:dyDescent="0.25"/>
  <cols>
    <col min="1" max="1" width="10.28515625" customWidth="1"/>
    <col min="2" max="3" width="10.42578125" customWidth="1"/>
    <col min="4" max="4" width="8.5703125" customWidth="1"/>
    <col min="5" max="6" width="11.140625" customWidth="1"/>
    <col min="7" max="7" width="11.5703125" customWidth="1"/>
    <col min="8" max="8" width="7" customWidth="1"/>
    <col min="9" max="9" width="6.7109375" customWidth="1"/>
  </cols>
  <sheetData>
    <row r="11" spans="1:9" ht="18" x14ac:dyDescent="0.25">
      <c r="A11" s="81" t="s">
        <v>110</v>
      </c>
      <c r="B11" s="82"/>
      <c r="C11" s="82"/>
      <c r="D11" s="82"/>
      <c r="E11" s="82"/>
      <c r="F11" s="82"/>
      <c r="G11" s="82"/>
      <c r="H11" s="82"/>
      <c r="I11" s="83"/>
    </row>
    <row r="12" spans="1:9" ht="15.75" x14ac:dyDescent="0.25">
      <c r="A12" s="4"/>
      <c r="B12" s="5"/>
      <c r="C12" s="4"/>
      <c r="D12" s="4"/>
      <c r="E12" s="4"/>
      <c r="F12" s="4"/>
    </row>
    <row r="13" spans="1:9" ht="16.5" thickBot="1" x14ac:dyDescent="0.3">
      <c r="A13" s="4"/>
      <c r="B13" s="5"/>
      <c r="C13" s="4"/>
      <c r="D13" s="4"/>
      <c r="E13" s="4"/>
      <c r="F13" s="4"/>
    </row>
    <row r="14" spans="1:9" ht="36" customHeight="1" thickBot="1" x14ac:dyDescent="0.3">
      <c r="A14" s="75" t="s">
        <v>98</v>
      </c>
      <c r="B14" s="76"/>
      <c r="C14" s="76"/>
      <c r="D14" s="76"/>
      <c r="E14" s="76"/>
      <c r="F14" s="77"/>
      <c r="G14" s="75" t="s">
        <v>111</v>
      </c>
      <c r="H14" s="76"/>
      <c r="I14" s="77"/>
    </row>
    <row r="15" spans="1:9" ht="36.75" thickBot="1" x14ac:dyDescent="0.3">
      <c r="A15" s="33" t="s">
        <v>4</v>
      </c>
      <c r="B15" s="31" t="s">
        <v>14</v>
      </c>
      <c r="C15" s="32" t="s">
        <v>3</v>
      </c>
      <c r="D15" s="34" t="s">
        <v>16</v>
      </c>
      <c r="E15" s="35" t="s">
        <v>0</v>
      </c>
      <c r="F15" s="36" t="s">
        <v>1</v>
      </c>
      <c r="G15" s="37" t="s">
        <v>34</v>
      </c>
      <c r="H15" s="37" t="s">
        <v>35</v>
      </c>
      <c r="I15" s="37" t="s">
        <v>36</v>
      </c>
    </row>
    <row r="16" spans="1:9" x14ac:dyDescent="0.25">
      <c r="A16" s="64" t="s">
        <v>37</v>
      </c>
      <c r="B16" s="64" t="str">
        <f>VLOOKUP($A$16,'ENTRETIEN CHAUFFEURS'!$B$3:$U$38,2,FALSE)</f>
        <v>MERCEDES</v>
      </c>
      <c r="C16" s="64" t="str">
        <f>VLOOKUP($A$16,'ENTRETIEN CHAUFFEURS'!$B$3:$U$38,3,FALSE)</f>
        <v>SPRINTER</v>
      </c>
      <c r="D16" s="64" t="str">
        <f>VLOOKUP($A$16,'ENTRETIEN CHAUFFEURS'!$B$3:$U$38,4,FALSE)</f>
        <v>OUI</v>
      </c>
      <c r="E16" s="65">
        <f>VLOOKUP($A$16,'ENTRETIEN CHAUFFEURS'!$B$3:$U$38,5,FALSE)</f>
        <v>42036</v>
      </c>
      <c r="F16" s="64" t="str">
        <f>VLOOKUP($A$16,'ENTRETIEN CHAUFFEURS'!$B$3:$U$38,6,FALSE)</f>
        <v>MERCEDES</v>
      </c>
      <c r="G16" s="64" t="str">
        <f>VLOOKUP($A$16,'ENTRETIEN GARAGE'!$A$7:$I$42,7,FALSE)</f>
        <v>frein</v>
      </c>
      <c r="H16" s="64">
        <f>VLOOKUP($A$16,'ENTRETIEN GARAGE'!$A$7:$I$42,8,FALSE)</f>
        <v>200</v>
      </c>
      <c r="I16" s="64">
        <f>VLOOKUP($A$16,'ENTRETIEN GARAGE'!$A$7:$I$42,9,FALSE)</f>
        <v>240</v>
      </c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B20" s="3"/>
    </row>
    <row r="21" spans="1:6" x14ac:dyDescent="0.25">
      <c r="B21" s="3"/>
    </row>
    <row r="22" spans="1:6" x14ac:dyDescent="0.25">
      <c r="B22" s="3"/>
    </row>
    <row r="23" spans="1:6" x14ac:dyDescent="0.25">
      <c r="B23" s="3"/>
    </row>
    <row r="24" spans="1:6" x14ac:dyDescent="0.25">
      <c r="B24" s="3"/>
    </row>
    <row r="25" spans="1:6" x14ac:dyDescent="0.25">
      <c r="B25" s="3"/>
    </row>
    <row r="26" spans="1:6" x14ac:dyDescent="0.25">
      <c r="B26" s="3"/>
    </row>
    <row r="27" spans="1:6" x14ac:dyDescent="0.25">
      <c r="B27" s="3"/>
    </row>
    <row r="28" spans="1:6" x14ac:dyDescent="0.25">
      <c r="B28" s="3"/>
    </row>
  </sheetData>
  <mergeCells count="3">
    <mergeCell ref="A14:F14"/>
    <mergeCell ref="G14:I14"/>
    <mergeCell ref="A11:I11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'ENTRETIEN CHAUFFEURS'!$B$3:$B$38</xm:f>
          </x14:formula1>
          <xm:sqref>A16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82"/>
  <sheetViews>
    <sheetView workbookViewId="0">
      <selection activeCell="I19" sqref="I19"/>
    </sheetView>
  </sheetViews>
  <sheetFormatPr baseColWidth="10" defaultRowHeight="15" x14ac:dyDescent="0.25"/>
  <cols>
    <col min="1" max="1" width="14.5703125" customWidth="1"/>
    <col min="2" max="2" width="10.42578125" bestFit="1" customWidth="1"/>
    <col min="3" max="3" width="13.140625" customWidth="1"/>
    <col min="4" max="4" width="23.42578125" customWidth="1"/>
    <col min="5" max="5" width="13.5703125" customWidth="1"/>
    <col min="6" max="6" width="11.42578125" customWidth="1"/>
  </cols>
  <sheetData>
    <row r="5" spans="1:6" ht="18" x14ac:dyDescent="0.25">
      <c r="A5" s="81" t="s">
        <v>104</v>
      </c>
      <c r="B5" s="82"/>
      <c r="C5" s="82"/>
      <c r="D5" s="82"/>
      <c r="E5" s="82"/>
      <c r="F5" s="83"/>
    </row>
    <row r="6" spans="1:6" ht="15.75" x14ac:dyDescent="0.25">
      <c r="A6" s="4"/>
      <c r="B6" s="5"/>
      <c r="C6" s="4"/>
      <c r="D6" s="4"/>
      <c r="E6" s="4"/>
      <c r="F6" s="4"/>
    </row>
    <row r="7" spans="1:6" ht="15.75" x14ac:dyDescent="0.25">
      <c r="A7" s="4" t="s">
        <v>91</v>
      </c>
      <c r="B7" s="41" t="str">
        <f>VLOOKUP($E$7,'ENTRETIEN CHAUFFEURS'!$B$3:$U$38,2,FALSE)</f>
        <v>MERCEDES</v>
      </c>
      <c r="C7" s="6"/>
      <c r="D7" s="4" t="s">
        <v>6</v>
      </c>
      <c r="E7" s="6" t="s">
        <v>37</v>
      </c>
      <c r="F7" s="4"/>
    </row>
    <row r="8" spans="1:6" ht="15.75" x14ac:dyDescent="0.25">
      <c r="A8" s="4" t="s">
        <v>7</v>
      </c>
      <c r="B8" s="41" t="str">
        <f>VLOOKUP($E$7,'ENTRETIEN CHAUFFEURS'!$B$3:$U$38,3,FALSE)</f>
        <v>SPRINTER</v>
      </c>
      <c r="C8" s="6"/>
      <c r="D8" s="4"/>
      <c r="E8" s="7"/>
      <c r="F8" s="4"/>
    </row>
    <row r="9" spans="1:6" ht="15.75" x14ac:dyDescent="0.25">
      <c r="B9" s="5"/>
      <c r="C9" s="8"/>
      <c r="D9" s="4" t="s">
        <v>8</v>
      </c>
      <c r="E9" s="6">
        <f>VLOOKUP($E$7,'ENTRETIEN CHAUFFEURS'!$B$3:$U$38,9,FALSE)</f>
        <v>141144</v>
      </c>
      <c r="F9" s="4"/>
    </row>
    <row r="10" spans="1:6" ht="15.75" x14ac:dyDescent="0.25">
      <c r="A10" s="4" t="s">
        <v>13</v>
      </c>
      <c r="B10" s="41" t="str">
        <f>VLOOKUP($E$7,'ENTRETIEN CHAUFFEURS'!$B$3:$U$38,6,FALSE)</f>
        <v>MERCEDES</v>
      </c>
      <c r="C10" s="8"/>
      <c r="D10" s="4"/>
      <c r="E10" s="4"/>
      <c r="F10" s="6"/>
    </row>
    <row r="11" spans="1:6" ht="16.5" thickBot="1" x14ac:dyDescent="0.3">
      <c r="A11" s="4"/>
      <c r="B11" s="5"/>
      <c r="C11" s="4"/>
      <c r="D11" s="4"/>
      <c r="E11" s="4"/>
      <c r="F11" s="7"/>
    </row>
    <row r="12" spans="1:6" ht="16.5" thickBot="1" x14ac:dyDescent="0.3">
      <c r="A12" s="44" t="s">
        <v>99</v>
      </c>
      <c r="B12" s="5"/>
      <c r="C12" s="45">
        <f>VLOOKUP($E$7,'ENTRETIEN CHAUFFEURS'!$B$3:$U$38,5,FALSE)</f>
        <v>42036</v>
      </c>
      <c r="D12" s="46" t="s">
        <v>9</v>
      </c>
      <c r="E12" s="9"/>
    </row>
    <row r="13" spans="1:6" ht="15.75" x14ac:dyDescent="0.25">
      <c r="A13" s="4"/>
      <c r="B13" s="5"/>
      <c r="C13" s="4"/>
      <c r="D13" s="4"/>
      <c r="E13" s="4"/>
      <c r="F13" s="4"/>
    </row>
    <row r="15" spans="1:6" x14ac:dyDescent="0.25">
      <c r="A15" s="84" t="s">
        <v>113</v>
      </c>
      <c r="B15" s="85"/>
      <c r="C15" s="85"/>
      <c r="D15" s="85"/>
      <c r="E15" s="85"/>
      <c r="F15" s="86"/>
    </row>
    <row r="16" spans="1:6" x14ac:dyDescent="0.25">
      <c r="A16" s="10" t="s">
        <v>10</v>
      </c>
      <c r="B16" s="10" t="s">
        <v>11</v>
      </c>
      <c r="C16" s="42" t="s">
        <v>90</v>
      </c>
      <c r="D16" s="42" t="s">
        <v>102</v>
      </c>
      <c r="E16" s="11" t="s">
        <v>100</v>
      </c>
      <c r="F16" s="11" t="s">
        <v>12</v>
      </c>
    </row>
    <row r="17" spans="1:6" ht="46.5" customHeight="1" x14ac:dyDescent="0.25">
      <c r="A17" s="12"/>
      <c r="B17" s="13"/>
      <c r="C17" s="14"/>
      <c r="D17" s="14"/>
      <c r="E17" s="15"/>
      <c r="F17" s="16"/>
    </row>
    <row r="18" spans="1:6" ht="46.5" customHeight="1" x14ac:dyDescent="0.25">
      <c r="A18" s="12"/>
      <c r="B18" s="13"/>
      <c r="C18" s="14"/>
      <c r="D18" s="14"/>
      <c r="E18" s="15"/>
      <c r="F18" s="16"/>
    </row>
    <row r="19" spans="1:6" ht="46.5" customHeight="1" x14ac:dyDescent="0.25">
      <c r="A19" s="12"/>
      <c r="B19" s="13"/>
      <c r="C19" s="14"/>
      <c r="D19" s="14"/>
      <c r="E19" s="15"/>
      <c r="F19" s="16"/>
    </row>
    <row r="20" spans="1:6" ht="46.5" customHeight="1" x14ac:dyDescent="0.25">
      <c r="A20" s="12"/>
      <c r="B20" s="13"/>
      <c r="C20" s="14"/>
      <c r="D20" s="14"/>
      <c r="E20" s="15"/>
      <c r="F20" s="16"/>
    </row>
    <row r="21" spans="1:6" ht="46.5" customHeight="1" x14ac:dyDescent="0.25">
      <c r="A21" s="12"/>
      <c r="B21" s="13"/>
      <c r="C21" s="14"/>
      <c r="D21" s="14"/>
      <c r="E21" s="15"/>
      <c r="F21" s="16"/>
    </row>
    <row r="22" spans="1:6" ht="46.5" customHeight="1" x14ac:dyDescent="0.25">
      <c r="A22" s="12"/>
      <c r="B22" s="13"/>
      <c r="C22" s="14"/>
      <c r="D22" s="14"/>
      <c r="E22" s="15"/>
      <c r="F22" s="16"/>
    </row>
    <row r="23" spans="1:6" ht="46.5" customHeight="1" x14ac:dyDescent="0.25">
      <c r="A23" s="12"/>
      <c r="B23" s="13"/>
      <c r="C23" s="14"/>
      <c r="D23" s="14"/>
      <c r="E23" s="15"/>
      <c r="F23" s="16"/>
    </row>
    <row r="24" spans="1:6" ht="14.25" customHeight="1" x14ac:dyDescent="0.25">
      <c r="A24" s="52"/>
      <c r="B24" s="53"/>
      <c r="C24" s="54"/>
      <c r="D24" s="54"/>
      <c r="E24" s="55"/>
      <c r="F24" s="56"/>
    </row>
    <row r="25" spans="1:6" ht="14.25" customHeight="1" x14ac:dyDescent="0.25">
      <c r="A25" s="17"/>
      <c r="B25" s="18"/>
      <c r="C25" s="17"/>
      <c r="D25" s="17"/>
      <c r="E25" s="17"/>
      <c r="F25" s="17"/>
    </row>
    <row r="26" spans="1:6" x14ac:dyDescent="0.25">
      <c r="A26" s="17"/>
      <c r="B26" s="18"/>
      <c r="C26" s="17"/>
      <c r="D26" s="17"/>
      <c r="E26" s="17"/>
      <c r="F26" s="19"/>
    </row>
    <row r="27" spans="1:6" x14ac:dyDescent="0.25">
      <c r="A27" s="17"/>
      <c r="B27" s="18"/>
      <c r="C27" s="17"/>
      <c r="D27" s="47" t="s">
        <v>103</v>
      </c>
      <c r="E27" s="48"/>
      <c r="F27" s="49"/>
    </row>
    <row r="28" spans="1:6" x14ac:dyDescent="0.25">
      <c r="A28" s="17"/>
      <c r="B28" s="18"/>
      <c r="C28" s="17"/>
      <c r="D28" s="17"/>
      <c r="E28" s="50"/>
      <c r="F28" s="51"/>
    </row>
    <row r="29" spans="1:6" x14ac:dyDescent="0.25">
      <c r="A29" s="17"/>
      <c r="B29" s="18"/>
      <c r="C29" s="17"/>
      <c r="D29" s="17"/>
      <c r="E29" s="17"/>
      <c r="F29" s="17"/>
    </row>
    <row r="30" spans="1:6" x14ac:dyDescent="0.25">
      <c r="A30" s="17"/>
      <c r="B30" s="18"/>
      <c r="C30" s="17"/>
      <c r="D30" s="17"/>
      <c r="E30" s="17"/>
      <c r="F30" s="17"/>
    </row>
    <row r="31" spans="1:6" x14ac:dyDescent="0.25">
      <c r="A31" s="17"/>
      <c r="B31" s="18"/>
      <c r="C31" s="17"/>
      <c r="D31" s="17"/>
      <c r="E31" s="17"/>
      <c r="F31" s="17"/>
    </row>
    <row r="32" spans="1:6" x14ac:dyDescent="0.25">
      <c r="A32" s="17"/>
      <c r="B32" s="18"/>
      <c r="C32" s="17"/>
      <c r="D32" s="17"/>
      <c r="E32" s="17"/>
      <c r="F32" s="17"/>
    </row>
    <row r="33" spans="1:6" x14ac:dyDescent="0.25">
      <c r="A33" s="17"/>
      <c r="B33" s="18"/>
      <c r="C33" s="17"/>
      <c r="D33" s="17"/>
      <c r="E33" s="17"/>
      <c r="F33" s="17"/>
    </row>
    <row r="34" spans="1:6" x14ac:dyDescent="0.25">
      <c r="A34" t="s">
        <v>105</v>
      </c>
      <c r="B34" s="18"/>
      <c r="C34" s="17"/>
      <c r="D34" s="17"/>
      <c r="E34" s="17"/>
      <c r="F34" s="17"/>
    </row>
    <row r="35" spans="1:6" x14ac:dyDescent="0.25">
      <c r="B35" s="18"/>
    </row>
    <row r="36" spans="1:6" x14ac:dyDescent="0.25">
      <c r="B36" s="18"/>
    </row>
    <row r="37" spans="1:6" x14ac:dyDescent="0.25">
      <c r="B37" s="18"/>
    </row>
    <row r="38" spans="1:6" x14ac:dyDescent="0.25">
      <c r="B38" s="18"/>
    </row>
    <row r="39" spans="1:6" x14ac:dyDescent="0.25">
      <c r="B39" s="18"/>
    </row>
    <row r="40" spans="1:6" x14ac:dyDescent="0.25">
      <c r="B40" s="18"/>
    </row>
    <row r="41" spans="1:6" x14ac:dyDescent="0.25">
      <c r="B41" s="18"/>
    </row>
    <row r="42" spans="1:6" x14ac:dyDescent="0.25">
      <c r="B42" s="18"/>
    </row>
    <row r="43" spans="1:6" x14ac:dyDescent="0.25">
      <c r="B43" s="18"/>
    </row>
    <row r="44" spans="1:6" x14ac:dyDescent="0.25">
      <c r="B44" s="18"/>
    </row>
    <row r="45" spans="1:6" x14ac:dyDescent="0.25">
      <c r="B45" s="18"/>
    </row>
    <row r="46" spans="1:6" x14ac:dyDescent="0.25">
      <c r="B46" s="18"/>
    </row>
    <row r="47" spans="1:6" x14ac:dyDescent="0.25">
      <c r="B47" s="18"/>
    </row>
    <row r="48" spans="1:6" x14ac:dyDescent="0.25">
      <c r="B48" s="18"/>
    </row>
    <row r="49" spans="2:2" x14ac:dyDescent="0.25">
      <c r="B49" s="18"/>
    </row>
    <row r="50" spans="2:2" x14ac:dyDescent="0.25">
      <c r="B50" s="18"/>
    </row>
    <row r="51" spans="2:2" x14ac:dyDescent="0.25">
      <c r="B51" s="18"/>
    </row>
    <row r="52" spans="2:2" x14ac:dyDescent="0.25">
      <c r="B52" s="18"/>
    </row>
    <row r="53" spans="2:2" x14ac:dyDescent="0.25">
      <c r="B53" s="18"/>
    </row>
    <row r="54" spans="2:2" x14ac:dyDescent="0.25">
      <c r="B54" s="18"/>
    </row>
    <row r="55" spans="2:2" x14ac:dyDescent="0.25">
      <c r="B55" s="18"/>
    </row>
    <row r="56" spans="2:2" x14ac:dyDescent="0.25">
      <c r="B56" s="18"/>
    </row>
    <row r="57" spans="2:2" x14ac:dyDescent="0.25">
      <c r="B57" s="18"/>
    </row>
    <row r="58" spans="2:2" x14ac:dyDescent="0.25">
      <c r="B58" s="18"/>
    </row>
    <row r="59" spans="2:2" x14ac:dyDescent="0.25">
      <c r="B59" s="18"/>
    </row>
    <row r="60" spans="2:2" x14ac:dyDescent="0.25">
      <c r="B60" s="18"/>
    </row>
    <row r="61" spans="2:2" x14ac:dyDescent="0.25">
      <c r="B61" s="18"/>
    </row>
    <row r="62" spans="2:2" x14ac:dyDescent="0.25">
      <c r="B62" s="18"/>
    </row>
    <row r="63" spans="2:2" x14ac:dyDescent="0.25">
      <c r="B63" s="18"/>
    </row>
    <row r="64" spans="2:2" x14ac:dyDescent="0.25">
      <c r="B64" s="18"/>
    </row>
    <row r="65" spans="1:6" x14ac:dyDescent="0.25">
      <c r="B65" s="18"/>
    </row>
    <row r="66" spans="1:6" x14ac:dyDescent="0.25">
      <c r="B66" s="18"/>
    </row>
    <row r="67" spans="1:6" x14ac:dyDescent="0.25">
      <c r="A67" s="17"/>
      <c r="B67" s="18"/>
      <c r="C67" s="17"/>
      <c r="D67" s="17"/>
      <c r="E67" s="17"/>
      <c r="F67" s="17"/>
    </row>
    <row r="68" spans="1:6" x14ac:dyDescent="0.25">
      <c r="A68" s="17"/>
      <c r="B68" s="18"/>
      <c r="C68" s="17"/>
      <c r="D68" s="17"/>
      <c r="E68" s="17"/>
      <c r="F68" s="17"/>
    </row>
    <row r="69" spans="1:6" x14ac:dyDescent="0.25">
      <c r="A69" s="17"/>
      <c r="B69" s="18"/>
      <c r="C69" s="17"/>
      <c r="D69" s="17"/>
      <c r="E69" s="17"/>
      <c r="F69" s="17"/>
    </row>
    <row r="70" spans="1:6" x14ac:dyDescent="0.25">
      <c r="A70" s="17"/>
      <c r="B70" s="18"/>
      <c r="C70" s="17"/>
      <c r="D70" s="17"/>
      <c r="E70" s="17"/>
      <c r="F70" s="17"/>
    </row>
    <row r="71" spans="1:6" x14ac:dyDescent="0.25">
      <c r="A71" s="3"/>
      <c r="B71" s="20"/>
      <c r="C71" s="3"/>
      <c r="D71" s="3"/>
      <c r="E71" s="3"/>
      <c r="F71" s="3"/>
    </row>
    <row r="72" spans="1:6" x14ac:dyDescent="0.25">
      <c r="A72" s="3"/>
      <c r="B72" s="3"/>
      <c r="C72" s="3"/>
      <c r="D72" s="3"/>
      <c r="E72" s="3"/>
      <c r="F72" s="3"/>
    </row>
    <row r="73" spans="1:6" x14ac:dyDescent="0.25">
      <c r="A73" s="3"/>
      <c r="B73" s="3"/>
      <c r="C73" s="3"/>
      <c r="D73" s="3"/>
      <c r="E73" s="3"/>
      <c r="F73" s="3"/>
    </row>
    <row r="74" spans="1:6" x14ac:dyDescent="0.25">
      <c r="A74" s="3"/>
      <c r="B74" s="3"/>
      <c r="C74" s="3"/>
      <c r="D74" s="3"/>
      <c r="E74" s="3"/>
      <c r="F74" s="3"/>
    </row>
    <row r="75" spans="1:6" x14ac:dyDescent="0.25">
      <c r="A75" s="3"/>
      <c r="B75" s="3"/>
      <c r="C75" s="3"/>
      <c r="D75" s="3"/>
      <c r="E75" s="3"/>
      <c r="F75" s="3"/>
    </row>
    <row r="76" spans="1:6" x14ac:dyDescent="0.25">
      <c r="A76" s="3"/>
      <c r="B76" s="3"/>
      <c r="C76" s="3"/>
      <c r="D76" s="3"/>
      <c r="E76" s="3"/>
      <c r="F76" s="3"/>
    </row>
    <row r="77" spans="1:6" x14ac:dyDescent="0.25">
      <c r="A77" s="3"/>
      <c r="B77" s="3"/>
      <c r="C77" s="3"/>
      <c r="D77" s="3"/>
      <c r="E77" s="3"/>
      <c r="F77" s="3"/>
    </row>
    <row r="78" spans="1:6" x14ac:dyDescent="0.25">
      <c r="A78" s="3"/>
      <c r="B78" s="3"/>
      <c r="C78" s="3"/>
      <c r="D78" s="3"/>
      <c r="E78" s="3"/>
      <c r="F78" s="3"/>
    </row>
    <row r="79" spans="1:6" x14ac:dyDescent="0.25">
      <c r="A79" s="3"/>
      <c r="B79" s="3"/>
      <c r="C79" s="3"/>
      <c r="D79" s="3"/>
      <c r="E79" s="3"/>
      <c r="F79" s="3"/>
    </row>
    <row r="80" spans="1:6" x14ac:dyDescent="0.25">
      <c r="A80" s="3"/>
      <c r="B80" s="3"/>
      <c r="C80" s="3"/>
      <c r="D80" s="3"/>
      <c r="E80" s="3"/>
      <c r="F80" s="3"/>
    </row>
    <row r="81" spans="1:6" x14ac:dyDescent="0.25">
      <c r="A81" s="3"/>
      <c r="B81" s="3"/>
      <c r="C81" s="3"/>
      <c r="D81" s="3"/>
      <c r="E81" s="3"/>
      <c r="F81" s="3"/>
    </row>
    <row r="82" spans="1:6" x14ac:dyDescent="0.25">
      <c r="A82" s="3"/>
      <c r="B82" s="3"/>
      <c r="C82" s="3"/>
      <c r="D82" s="3"/>
      <c r="E82" s="3"/>
      <c r="F82" s="3"/>
    </row>
  </sheetData>
  <mergeCells count="2">
    <mergeCell ref="A15:F15"/>
    <mergeCell ref="A5:F5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'ENTRETIEN CHAUFFEURS'!$B$3:$B$38</xm:f>
          </x14:formula1>
          <xm:sqref>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ENTRETIEN CHAUFFEURS</vt:lpstr>
      <vt:lpstr>Feuil1</vt:lpstr>
      <vt:lpstr>ENTRETIEN GARAGE</vt:lpstr>
      <vt:lpstr>FICHE ENTRETIEN A IMPRIMER</vt:lpstr>
      <vt:lpstr> AUTORISATION  INTERVENTION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cp:lastPrinted>2017-05-16T10:33:15Z</cp:lastPrinted>
  <dcterms:created xsi:type="dcterms:W3CDTF">2011-03-25T13:57:34Z</dcterms:created>
  <dcterms:modified xsi:type="dcterms:W3CDTF">2017-05-16T10:34:00Z</dcterms:modified>
</cp:coreProperties>
</file>