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820" activeTab="1"/>
  </bookViews>
  <sheets>
    <sheet name="IMPORT_DONNEES" sheetId="1" r:id="rId1"/>
    <sheet name="DATA_BASE" sheetId="2" r:id="rId2"/>
  </sheets>
  <calcPr calcId="145621"/>
</workbook>
</file>

<file path=xl/calcChain.xml><?xml version="1.0" encoding="utf-8"?>
<calcChain xmlns="http://schemas.openxmlformats.org/spreadsheetml/2006/main">
  <c r="A9" i="2" l="1"/>
  <c r="A10" i="2"/>
  <c r="A13" i="2" l="1"/>
  <c r="A12" i="2"/>
  <c r="A11" i="2"/>
  <c r="A8" i="2"/>
  <c r="A7" i="2"/>
  <c r="A6" i="2"/>
  <c r="A5" i="2"/>
  <c r="A4" i="2"/>
  <c r="A3" i="2"/>
  <c r="A2" i="2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K5" i="1"/>
  <c r="J5" i="1"/>
  <c r="L5" i="1" s="1"/>
  <c r="A5" i="1"/>
  <c r="K4" i="1"/>
  <c r="J4" i="1"/>
  <c r="L4" i="1" s="1"/>
  <c r="A4" i="1"/>
  <c r="A3" i="1"/>
  <c r="A2" i="1"/>
</calcChain>
</file>

<file path=xl/sharedStrings.xml><?xml version="1.0" encoding="utf-8"?>
<sst xmlns="http://schemas.openxmlformats.org/spreadsheetml/2006/main" count="88" uniqueCount="22">
  <si>
    <t>ID</t>
  </si>
  <si>
    <t>GEOGRA</t>
  </si>
  <si>
    <t>mois</t>
  </si>
  <si>
    <t>an</t>
  </si>
  <si>
    <t>VALEUR</t>
  </si>
  <si>
    <t>Type</t>
  </si>
  <si>
    <t>2401</t>
  </si>
  <si>
    <t>d</t>
  </si>
  <si>
    <t>4403</t>
  </si>
  <si>
    <t>3107</t>
  </si>
  <si>
    <t>fichier définitif</t>
  </si>
  <si>
    <t>4415</t>
  </si>
  <si>
    <t>fichier provisoire</t>
  </si>
  <si>
    <t>p</t>
  </si>
  <si>
    <t>3126</t>
  </si>
  <si>
    <t>4443</t>
  </si>
  <si>
    <t>2474</t>
  </si>
  <si>
    <t>2438</t>
  </si>
  <si>
    <t>3142</t>
  </si>
  <si>
    <t>4463</t>
  </si>
  <si>
    <t>3169</t>
  </si>
  <si>
    <t>2473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</si>
</sst>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"/>
  <sheetViews>
    <sheetView topLeftCell="B4" workbookViewId="0">
      <selection activeCell="D48" sqref="D48"/>
    </sheetView>
  </sheetViews>
  <sheetFormatPr baseColWidth="10" defaultRowHeight="12.75" x14ac:dyDescent="0.2"/>
  <cols>
    <col min="6" max="6" width="2.42578125" customWidth="1"/>
    <col min="8" max="8" width="14.28515625" customWidth="1"/>
    <col min="9" max="9" width="2.5703125" customWidth="1"/>
  </cols>
  <sheetData>
    <row r="1" spans="1:12" ht="15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</row>
    <row r="2" spans="1:12" x14ac:dyDescent="0.2">
      <c r="A2" t="str">
        <f t="shared" ref="A2:A25" si="0">B2&amp;C2&amp;D2</f>
        <v>2401201510</v>
      </c>
      <c r="B2" s="2" t="s">
        <v>6</v>
      </c>
      <c r="C2">
        <v>2015</v>
      </c>
      <c r="D2">
        <v>10</v>
      </c>
      <c r="E2">
        <v>688</v>
      </c>
      <c r="F2" t="s">
        <v>7</v>
      </c>
    </row>
    <row r="3" spans="1:12" x14ac:dyDescent="0.2">
      <c r="A3" t="str">
        <f t="shared" si="0"/>
        <v>4403201510</v>
      </c>
      <c r="B3" t="s">
        <v>8</v>
      </c>
      <c r="C3">
        <v>2015</v>
      </c>
      <c r="D3">
        <v>10</v>
      </c>
      <c r="E3">
        <v>819</v>
      </c>
      <c r="F3" t="s">
        <v>7</v>
      </c>
    </row>
    <row r="4" spans="1:12" x14ac:dyDescent="0.2">
      <c r="A4" t="str">
        <f t="shared" si="0"/>
        <v>3107201510</v>
      </c>
      <c r="B4" t="s">
        <v>9</v>
      </c>
      <c r="C4">
        <v>2015</v>
      </c>
      <c r="D4">
        <v>10</v>
      </c>
      <c r="E4">
        <v>934</v>
      </c>
      <c r="F4" t="s">
        <v>7</v>
      </c>
      <c r="H4" t="s">
        <v>10</v>
      </c>
      <c r="I4" t="s">
        <v>7</v>
      </c>
      <c r="J4">
        <f>INDEX($C$2:$C$25,MATCH($I$4,$F$2:$F$25,0),0)</f>
        <v>2015</v>
      </c>
      <c r="K4">
        <f>INDEX($D$2:$D$25,MATCH($I$4,$F$2:$F$25,0),0)</f>
        <v>10</v>
      </c>
      <c r="L4" t="str">
        <f>J4&amp;K4</f>
        <v>201510</v>
      </c>
    </row>
    <row r="5" spans="1:12" x14ac:dyDescent="0.2">
      <c r="A5" t="str">
        <f t="shared" si="0"/>
        <v>4415201510</v>
      </c>
      <c r="B5" t="s">
        <v>11</v>
      </c>
      <c r="C5">
        <v>2015</v>
      </c>
      <c r="D5">
        <v>10</v>
      </c>
      <c r="E5">
        <v>485</v>
      </c>
      <c r="F5" t="s">
        <v>7</v>
      </c>
      <c r="H5" t="s">
        <v>12</v>
      </c>
      <c r="I5" t="s">
        <v>13</v>
      </c>
      <c r="J5">
        <f>INDEX($C$2:$C$25,MATCH($I$5,$F$2:$F$25,0),0)</f>
        <v>2015</v>
      </c>
      <c r="K5">
        <f>INDEX($D$2:$D$25,MATCH($I$5,$F$2:$F$25,0),0)</f>
        <v>11</v>
      </c>
      <c r="L5" t="str">
        <f>J5&amp;K5</f>
        <v>201511</v>
      </c>
    </row>
    <row r="6" spans="1:12" x14ac:dyDescent="0.2">
      <c r="A6" t="str">
        <f t="shared" si="0"/>
        <v>3126201510</v>
      </c>
      <c r="B6" t="s">
        <v>14</v>
      </c>
      <c r="C6">
        <v>2015</v>
      </c>
      <c r="D6">
        <v>10</v>
      </c>
      <c r="E6">
        <v>869</v>
      </c>
      <c r="F6" t="s">
        <v>7</v>
      </c>
    </row>
    <row r="7" spans="1:12" x14ac:dyDescent="0.2">
      <c r="A7" t="str">
        <f t="shared" si="0"/>
        <v>4443201510</v>
      </c>
      <c r="B7" t="s">
        <v>15</v>
      </c>
      <c r="C7">
        <v>2015</v>
      </c>
      <c r="D7">
        <v>10</v>
      </c>
      <c r="E7">
        <v>778</v>
      </c>
      <c r="F7" t="s">
        <v>7</v>
      </c>
    </row>
    <row r="8" spans="1:12" x14ac:dyDescent="0.2">
      <c r="A8" t="str">
        <f t="shared" si="0"/>
        <v>2474201510</v>
      </c>
      <c r="B8" t="s">
        <v>16</v>
      </c>
      <c r="C8">
        <v>2015</v>
      </c>
      <c r="D8">
        <v>10</v>
      </c>
      <c r="E8">
        <v>582</v>
      </c>
      <c r="F8" t="s">
        <v>7</v>
      </c>
    </row>
    <row r="9" spans="1:12" x14ac:dyDescent="0.2">
      <c r="A9" t="str">
        <f t="shared" si="0"/>
        <v>2438201510</v>
      </c>
      <c r="B9" t="s">
        <v>17</v>
      </c>
      <c r="C9">
        <v>2015</v>
      </c>
      <c r="D9">
        <v>10</v>
      </c>
      <c r="E9">
        <v>500</v>
      </c>
      <c r="F9" t="s">
        <v>7</v>
      </c>
    </row>
    <row r="10" spans="1:12" x14ac:dyDescent="0.2">
      <c r="A10" t="str">
        <f t="shared" si="0"/>
        <v>3142201510</v>
      </c>
      <c r="B10" t="s">
        <v>18</v>
      </c>
      <c r="C10">
        <v>2015</v>
      </c>
      <c r="D10">
        <v>10</v>
      </c>
      <c r="E10">
        <v>487</v>
      </c>
      <c r="F10" t="s">
        <v>7</v>
      </c>
    </row>
    <row r="11" spans="1:12" x14ac:dyDescent="0.2">
      <c r="A11" t="str">
        <f t="shared" si="0"/>
        <v>4463201510</v>
      </c>
      <c r="B11" t="s">
        <v>19</v>
      </c>
      <c r="C11">
        <v>2015</v>
      </c>
      <c r="D11">
        <v>10</v>
      </c>
      <c r="E11">
        <v>504</v>
      </c>
      <c r="F11" t="s">
        <v>7</v>
      </c>
    </row>
    <row r="12" spans="1:12" x14ac:dyDescent="0.2">
      <c r="A12" t="str">
        <f t="shared" si="0"/>
        <v>3169201510</v>
      </c>
      <c r="B12" t="s">
        <v>20</v>
      </c>
      <c r="C12">
        <v>2015</v>
      </c>
      <c r="D12">
        <v>10</v>
      </c>
      <c r="E12">
        <v>464</v>
      </c>
      <c r="F12" t="s">
        <v>7</v>
      </c>
    </row>
    <row r="13" spans="1:12" x14ac:dyDescent="0.2">
      <c r="A13" t="str">
        <f t="shared" si="0"/>
        <v>2473201510</v>
      </c>
      <c r="B13" t="s">
        <v>21</v>
      </c>
      <c r="C13">
        <v>2015</v>
      </c>
      <c r="D13">
        <v>10</v>
      </c>
      <c r="E13">
        <v>648</v>
      </c>
      <c r="F13" t="s">
        <v>7</v>
      </c>
    </row>
    <row r="14" spans="1:12" x14ac:dyDescent="0.2">
      <c r="A14" t="str">
        <f t="shared" si="0"/>
        <v>2401201511</v>
      </c>
      <c r="B14" t="s">
        <v>6</v>
      </c>
      <c r="C14">
        <v>2015</v>
      </c>
      <c r="D14">
        <v>11</v>
      </c>
      <c r="E14">
        <v>109</v>
      </c>
      <c r="F14" t="s">
        <v>13</v>
      </c>
    </row>
    <row r="15" spans="1:12" x14ac:dyDescent="0.2">
      <c r="A15" t="str">
        <f t="shared" si="0"/>
        <v>4403201511</v>
      </c>
      <c r="B15" t="s">
        <v>8</v>
      </c>
      <c r="C15">
        <v>2015</v>
      </c>
      <c r="D15">
        <v>11</v>
      </c>
      <c r="E15">
        <v>104</v>
      </c>
      <c r="F15" t="s">
        <v>13</v>
      </c>
    </row>
    <row r="16" spans="1:12" x14ac:dyDescent="0.2">
      <c r="A16" t="str">
        <f t="shared" si="0"/>
        <v>3107201511</v>
      </c>
      <c r="B16" t="s">
        <v>9</v>
      </c>
      <c r="C16">
        <v>2015</v>
      </c>
      <c r="D16">
        <v>11</v>
      </c>
      <c r="E16">
        <v>107</v>
      </c>
      <c r="F16" t="s">
        <v>13</v>
      </c>
    </row>
    <row r="17" spans="1:6" x14ac:dyDescent="0.2">
      <c r="A17" t="str">
        <f t="shared" si="0"/>
        <v>4415201511</v>
      </c>
      <c r="B17" t="s">
        <v>11</v>
      </c>
      <c r="C17">
        <v>2015</v>
      </c>
      <c r="D17">
        <v>11</v>
      </c>
      <c r="E17">
        <v>153</v>
      </c>
      <c r="F17" t="s">
        <v>13</v>
      </c>
    </row>
    <row r="18" spans="1:6" x14ac:dyDescent="0.2">
      <c r="A18" t="str">
        <f t="shared" si="0"/>
        <v>3126201511</v>
      </c>
      <c r="B18" t="s">
        <v>14</v>
      </c>
      <c r="C18">
        <v>2015</v>
      </c>
      <c r="D18">
        <v>11</v>
      </c>
      <c r="E18">
        <v>104</v>
      </c>
      <c r="F18" t="s">
        <v>13</v>
      </c>
    </row>
    <row r="19" spans="1:6" x14ac:dyDescent="0.2">
      <c r="A19" t="str">
        <f t="shared" si="0"/>
        <v>4443201511</v>
      </c>
      <c r="B19" t="s">
        <v>15</v>
      </c>
      <c r="C19">
        <v>2015</v>
      </c>
      <c r="D19">
        <v>11</v>
      </c>
      <c r="E19">
        <v>114</v>
      </c>
      <c r="F19" t="s">
        <v>13</v>
      </c>
    </row>
    <row r="20" spans="1:6" x14ac:dyDescent="0.2">
      <c r="A20" t="str">
        <f t="shared" si="0"/>
        <v>2474201511</v>
      </c>
      <c r="B20" t="s">
        <v>16</v>
      </c>
      <c r="C20">
        <v>2015</v>
      </c>
      <c r="D20">
        <v>11</v>
      </c>
      <c r="E20">
        <v>107</v>
      </c>
      <c r="F20" t="s">
        <v>13</v>
      </c>
    </row>
    <row r="21" spans="1:6" x14ac:dyDescent="0.2">
      <c r="A21" t="str">
        <f t="shared" si="0"/>
        <v>2438201511</v>
      </c>
      <c r="B21" t="s">
        <v>17</v>
      </c>
      <c r="C21">
        <v>2015</v>
      </c>
      <c r="D21">
        <v>11</v>
      </c>
      <c r="E21">
        <v>96</v>
      </c>
      <c r="F21" t="s">
        <v>13</v>
      </c>
    </row>
    <row r="22" spans="1:6" x14ac:dyDescent="0.2">
      <c r="A22" t="str">
        <f t="shared" si="0"/>
        <v>3142201511</v>
      </c>
      <c r="B22" t="s">
        <v>18</v>
      </c>
      <c r="C22">
        <v>2015</v>
      </c>
      <c r="D22">
        <v>11</v>
      </c>
      <c r="E22">
        <v>149</v>
      </c>
      <c r="F22" t="s">
        <v>13</v>
      </c>
    </row>
    <row r="23" spans="1:6" x14ac:dyDescent="0.2">
      <c r="A23" t="str">
        <f t="shared" si="0"/>
        <v>4463201511</v>
      </c>
      <c r="B23" t="s">
        <v>19</v>
      </c>
      <c r="C23">
        <v>2015</v>
      </c>
      <c r="D23">
        <v>11</v>
      </c>
      <c r="E23">
        <v>150</v>
      </c>
      <c r="F23" t="s">
        <v>13</v>
      </c>
    </row>
    <row r="24" spans="1:6" x14ac:dyDescent="0.2">
      <c r="A24" t="str">
        <f t="shared" si="0"/>
        <v>3169201511</v>
      </c>
      <c r="B24" t="s">
        <v>20</v>
      </c>
      <c r="C24">
        <v>2015</v>
      </c>
      <c r="D24">
        <v>11</v>
      </c>
      <c r="E24">
        <v>94</v>
      </c>
      <c r="F24" t="s">
        <v>13</v>
      </c>
    </row>
    <row r="25" spans="1:6" x14ac:dyDescent="0.2">
      <c r="A25" t="str">
        <f t="shared" si="0"/>
        <v>2473201511</v>
      </c>
      <c r="B25" t="s">
        <v>21</v>
      </c>
      <c r="C25">
        <v>2015</v>
      </c>
      <c r="D25">
        <v>11</v>
      </c>
      <c r="E25">
        <v>112</v>
      </c>
      <c r="F25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"/>
  <sheetViews>
    <sheetView tabSelected="1" workbookViewId="0">
      <selection activeCell="D35" sqref="D35"/>
    </sheetView>
  </sheetViews>
  <sheetFormatPr baseColWidth="10" defaultRowHeight="12.75" x14ac:dyDescent="0.2"/>
  <sheetData>
    <row r="1" spans="1:6" ht="15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t="str">
        <f t="shared" ref="A2:A13" si="0">B2&amp;C2&amp;D2</f>
        <v>2401201510</v>
      </c>
      <c r="B2" t="s">
        <v>6</v>
      </c>
      <c r="C2">
        <v>2015</v>
      </c>
      <c r="D2">
        <v>10</v>
      </c>
      <c r="E2">
        <v>76</v>
      </c>
      <c r="F2" t="s">
        <v>13</v>
      </c>
    </row>
    <row r="3" spans="1:6" x14ac:dyDescent="0.2">
      <c r="A3" t="str">
        <f t="shared" si="0"/>
        <v>4403201510</v>
      </c>
      <c r="B3" t="s">
        <v>8</v>
      </c>
      <c r="C3">
        <v>2015</v>
      </c>
      <c r="D3">
        <v>10</v>
      </c>
      <c r="E3">
        <v>72</v>
      </c>
      <c r="F3" t="s">
        <v>13</v>
      </c>
    </row>
    <row r="4" spans="1:6" x14ac:dyDescent="0.2">
      <c r="A4" t="str">
        <f t="shared" si="0"/>
        <v>3107201510</v>
      </c>
      <c r="B4" t="s">
        <v>9</v>
      </c>
      <c r="C4">
        <v>2015</v>
      </c>
      <c r="D4">
        <v>10</v>
      </c>
      <c r="E4">
        <v>77</v>
      </c>
      <c r="F4" t="s">
        <v>13</v>
      </c>
    </row>
    <row r="5" spans="1:6" x14ac:dyDescent="0.2">
      <c r="A5" t="str">
        <f t="shared" si="0"/>
        <v>4415201510</v>
      </c>
      <c r="B5" t="s">
        <v>11</v>
      </c>
      <c r="C5">
        <v>2015</v>
      </c>
      <c r="D5">
        <v>10</v>
      </c>
      <c r="E5">
        <v>72</v>
      </c>
      <c r="F5" t="s">
        <v>13</v>
      </c>
    </row>
    <row r="6" spans="1:6" x14ac:dyDescent="0.2">
      <c r="A6" t="str">
        <f t="shared" si="0"/>
        <v>3126201510</v>
      </c>
      <c r="B6" t="s">
        <v>14</v>
      </c>
      <c r="C6">
        <v>2015</v>
      </c>
      <c r="D6">
        <v>10</v>
      </c>
      <c r="E6">
        <v>57</v>
      </c>
      <c r="F6" t="s">
        <v>13</v>
      </c>
    </row>
    <row r="7" spans="1:6" x14ac:dyDescent="0.2">
      <c r="A7" t="str">
        <f t="shared" si="0"/>
        <v>4443201510</v>
      </c>
      <c r="B7" t="s">
        <v>15</v>
      </c>
      <c r="C7">
        <v>2015</v>
      </c>
      <c r="D7">
        <v>10</v>
      </c>
      <c r="E7">
        <v>51</v>
      </c>
      <c r="F7" t="s">
        <v>13</v>
      </c>
    </row>
    <row r="8" spans="1:6" x14ac:dyDescent="0.2">
      <c r="A8" t="str">
        <f t="shared" si="0"/>
        <v>2474201510</v>
      </c>
      <c r="B8" t="s">
        <v>16</v>
      </c>
      <c r="C8">
        <v>2015</v>
      </c>
      <c r="D8">
        <v>10</v>
      </c>
      <c r="E8">
        <v>71</v>
      </c>
      <c r="F8" t="s">
        <v>13</v>
      </c>
    </row>
    <row r="9" spans="1:6" x14ac:dyDescent="0.2">
      <c r="A9" t="str">
        <f t="shared" si="0"/>
        <v>2438201510</v>
      </c>
      <c r="B9" t="s">
        <v>17</v>
      </c>
      <c r="C9">
        <v>2015</v>
      </c>
      <c r="D9">
        <v>10</v>
      </c>
      <c r="E9">
        <v>48</v>
      </c>
      <c r="F9" t="s">
        <v>13</v>
      </c>
    </row>
    <row r="10" spans="1:6" x14ac:dyDescent="0.2">
      <c r="A10" t="str">
        <f t="shared" si="0"/>
        <v>3142201510</v>
      </c>
      <c r="B10" t="s">
        <v>18</v>
      </c>
      <c r="C10">
        <v>2015</v>
      </c>
      <c r="D10">
        <v>10</v>
      </c>
      <c r="E10">
        <v>63</v>
      </c>
      <c r="F10" t="s">
        <v>13</v>
      </c>
    </row>
    <row r="11" spans="1:6" x14ac:dyDescent="0.2">
      <c r="A11" t="str">
        <f t="shared" si="0"/>
        <v>4463201510</v>
      </c>
      <c r="B11" t="s">
        <v>19</v>
      </c>
      <c r="C11">
        <v>2015</v>
      </c>
      <c r="D11">
        <v>10</v>
      </c>
      <c r="E11">
        <v>52</v>
      </c>
      <c r="F11" t="s">
        <v>13</v>
      </c>
    </row>
    <row r="12" spans="1:6" x14ac:dyDescent="0.2">
      <c r="A12" t="str">
        <f t="shared" si="0"/>
        <v>3169201510</v>
      </c>
      <c r="B12" t="s">
        <v>20</v>
      </c>
      <c r="C12">
        <v>2015</v>
      </c>
      <c r="D12">
        <v>10</v>
      </c>
      <c r="E12">
        <v>57</v>
      </c>
      <c r="F12" t="s">
        <v>13</v>
      </c>
    </row>
    <row r="13" spans="1:6" x14ac:dyDescent="0.2">
      <c r="A13" t="str">
        <f t="shared" si="0"/>
        <v>2473201510</v>
      </c>
      <c r="B13" t="s">
        <v>21</v>
      </c>
      <c r="C13">
        <v>2015</v>
      </c>
      <c r="D13">
        <v>10</v>
      </c>
      <c r="E13">
        <v>75</v>
      </c>
      <c r="F13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IMPORT_DONNEES</vt:lpstr>
      <vt:lpstr>DATA_BASE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GODREAU Sabrina</cp:lastModifiedBy>
  <dcterms:created xsi:type="dcterms:W3CDTF">2016-01-25T14:17:39Z</dcterms:created>
  <dcterms:modified xsi:type="dcterms:W3CDTF">2016-01-25T14:31:52Z</dcterms:modified>
</cp:coreProperties>
</file>