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6975" activeTab="2"/>
  </bookViews>
  <sheets>
    <sheet name="BASE" sheetId="1" r:id="rId1"/>
    <sheet name="Nom_Commune" sheetId="4" r:id="rId2"/>
    <sheet name="modplanchePLH" sheetId="5" r:id="rId3"/>
  </sheets>
  <calcPr calcId="145621"/>
</workbook>
</file>

<file path=xl/calcChain.xml><?xml version="1.0" encoding="utf-8"?>
<calcChain xmlns="http://schemas.openxmlformats.org/spreadsheetml/2006/main">
  <c r="C20" i="5" l="1"/>
</calcChain>
</file>

<file path=xl/sharedStrings.xml><?xml version="1.0" encoding="utf-8"?>
<sst xmlns="http://schemas.openxmlformats.org/spreadsheetml/2006/main" count="121" uniqueCount="80">
  <si>
    <t>Code Insee</t>
  </si>
  <si>
    <t>Commune</t>
  </si>
  <si>
    <t>EPCI</t>
  </si>
  <si>
    <t>Population totale</t>
  </si>
  <si>
    <t>Population des ménages</t>
  </si>
  <si>
    <t>26001</t>
  </si>
  <si>
    <t>commune</t>
  </si>
  <si>
    <t>AIX-EN-DIOIS</t>
  </si>
  <si>
    <t>Drôme</t>
  </si>
  <si>
    <t>242600534</t>
  </si>
  <si>
    <t>CC du Diois</t>
  </si>
  <si>
    <t>26002</t>
  </si>
  <si>
    <t>ALBON</t>
  </si>
  <si>
    <t>200040491</t>
  </si>
  <si>
    <t>CC Porte de Drômardèche</t>
  </si>
  <si>
    <t>26003</t>
  </si>
  <si>
    <t>ALEYRAC</t>
  </si>
  <si>
    <t>242600492</t>
  </si>
  <si>
    <t>CC le Pays de Dieulefit</t>
  </si>
  <si>
    <t>26004</t>
  </si>
  <si>
    <t>ALIXAN</t>
  </si>
  <si>
    <t>200040483</t>
  </si>
  <si>
    <t>CA Valence-Romans Sud Rhône-Alpes</t>
  </si>
  <si>
    <t>26005</t>
  </si>
  <si>
    <t>ALLAN</t>
  </si>
  <si>
    <t>200040459</t>
  </si>
  <si>
    <t>CA Montélimar-Agglomération</t>
  </si>
  <si>
    <t>26006</t>
  </si>
  <si>
    <t>ALLEX</t>
  </si>
  <si>
    <t>242600252</t>
  </si>
  <si>
    <t>CC du Val de Drôme</t>
  </si>
  <si>
    <t>26007</t>
  </si>
  <si>
    <t>AMBONIL</t>
  </si>
  <si>
    <t>26008</t>
  </si>
  <si>
    <t>ANCONE</t>
  </si>
  <si>
    <t>26009</t>
  </si>
  <si>
    <t>ANDANCETTE</t>
  </si>
  <si>
    <t>Département</t>
  </si>
  <si>
    <t>Code EPCI</t>
  </si>
  <si>
    <t>Nom_Commune</t>
  </si>
  <si>
    <t>POPULATION TOTALE</t>
  </si>
  <si>
    <t>Habitants</t>
  </si>
  <si>
    <t>Croissance annuelle</t>
  </si>
  <si>
    <t>Territoires de 
comparaison</t>
  </si>
  <si>
    <t>Nom_Secteur</t>
  </si>
  <si>
    <t>Nom_EPCI</t>
  </si>
  <si>
    <t>Prévu</t>
  </si>
  <si>
    <t>POPULATION DES MENAGES</t>
  </si>
  <si>
    <t>Nombre de ménages</t>
  </si>
  <si>
    <t>Taille moyenne des ménages</t>
  </si>
  <si>
    <t>/</t>
  </si>
  <si>
    <t>Population</t>
  </si>
  <si>
    <t>Territoire</t>
  </si>
  <si>
    <t>Zonage</t>
  </si>
  <si>
    <t>Commune1</t>
  </si>
  <si>
    <t>Commune2</t>
  </si>
  <si>
    <t>Commune3</t>
  </si>
  <si>
    <t>Commune4</t>
  </si>
  <si>
    <t>Commune5</t>
  </si>
  <si>
    <t>Commune6</t>
  </si>
  <si>
    <t>Commune7</t>
  </si>
  <si>
    <t>Commune8</t>
  </si>
  <si>
    <t>Commune9</t>
  </si>
  <si>
    <t>Commune10</t>
  </si>
  <si>
    <t>Commune11</t>
  </si>
  <si>
    <t>Commune12</t>
  </si>
  <si>
    <t>Commune13</t>
  </si>
  <si>
    <t>Commune14</t>
  </si>
  <si>
    <t>Z01</t>
  </si>
  <si>
    <t>Z02</t>
  </si>
  <si>
    <t>Z03</t>
  </si>
  <si>
    <t>EPCI1</t>
  </si>
  <si>
    <t>EPCI2</t>
  </si>
  <si>
    <t>EPCI de référence</t>
  </si>
  <si>
    <t>Département1</t>
  </si>
  <si>
    <t>Département2</t>
  </si>
  <si>
    <t>EPCI00</t>
  </si>
  <si>
    <t>Années antérieures</t>
  </si>
  <si>
    <t>PLH année 1</t>
  </si>
  <si>
    <t>PLH année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</si>
</sst>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i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4" fillId="2" borderId="0" xfId="0" applyFont="1" applyFill="1"/>
    <xf numFmtId="0" fontId="5" fillId="2" borderId="0" xfId="0" applyFont="1" applyFill="1"/>
    <xf numFmtId="0" fontId="4" fillId="2" borderId="0" xfId="1" applyFont="1" applyFill="1"/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3" fontId="0" fillId="0" borderId="11" xfId="0" applyNumberFormat="1" applyBorder="1"/>
    <xf numFmtId="3" fontId="0" fillId="0" borderId="0" xfId="0" applyNumberFormat="1" applyBorder="1"/>
    <xf numFmtId="3" fontId="0" fillId="0" borderId="12" xfId="0" applyNumberFormat="1" applyBorder="1"/>
    <xf numFmtId="3" fontId="0" fillId="0" borderId="4" xfId="0" applyNumberFormat="1" applyBorder="1"/>
    <xf numFmtId="3" fontId="0" fillId="0" borderId="5" xfId="0" applyNumberFormat="1" applyBorder="1"/>
    <xf numFmtId="3" fontId="0" fillId="0" borderId="6" xfId="0" applyNumberFormat="1" applyBorder="1"/>
    <xf numFmtId="3" fontId="0" fillId="0" borderId="13" xfId="0" applyNumberFormat="1" applyBorder="1"/>
    <xf numFmtId="3" fontId="0" fillId="0" borderId="14" xfId="0" applyNumberFormat="1" applyBorder="1"/>
    <xf numFmtId="3" fontId="0" fillId="0" borderId="7" xfId="0" applyNumberFormat="1" applyBorder="1"/>
    <xf numFmtId="3" fontId="0" fillId="0" borderId="2" xfId="0" applyNumberFormat="1" applyBorder="1"/>
    <xf numFmtId="3" fontId="0" fillId="0" borderId="3" xfId="0" applyNumberFormat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5" xfId="0" applyFont="1" applyBorder="1"/>
    <xf numFmtId="0" fontId="0" fillId="0" borderId="15" xfId="0" applyBorder="1"/>
    <xf numFmtId="0" fontId="0" fillId="0" borderId="15" xfId="0" applyBorder="1" applyAlignment="1">
      <alignment horizontal="center"/>
    </xf>
    <xf numFmtId="0" fontId="3" fillId="0" borderId="16" xfId="0" applyFont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5" borderId="0" xfId="0" applyFont="1" applyFill="1" applyAlignment="1">
      <alignment horizontal="center" vertical="center"/>
    </xf>
    <xf numFmtId="0" fontId="0" fillId="7" borderId="0" xfId="0" applyFill="1"/>
    <xf numFmtId="0" fontId="7" fillId="8" borderId="0" xfId="0" applyFont="1" applyFill="1"/>
    <xf numFmtId="3" fontId="7" fillId="8" borderId="0" xfId="0" applyNumberFormat="1" applyFont="1" applyFill="1" applyBorder="1" applyAlignment="1">
      <alignment horizontal="center"/>
    </xf>
    <xf numFmtId="0" fontId="7" fillId="8" borderId="0" xfId="0" applyFont="1" applyFill="1" applyAlignment="1">
      <alignment horizontal="center"/>
    </xf>
    <xf numFmtId="3" fontId="0" fillId="7" borderId="0" xfId="0" applyNumberForma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9" borderId="0" xfId="0" applyFill="1"/>
    <xf numFmtId="3" fontId="0" fillId="9" borderId="0" xfId="0" applyNumberForma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/>
    <xf numFmtId="3" fontId="0" fillId="4" borderId="0" xfId="0" applyNumberForma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8" fillId="6" borderId="0" xfId="0" applyFont="1" applyFill="1"/>
  </cellXfs>
  <cellStyles count="2">
    <cellStyle name="Normal" xfId="0" builtinId="0"/>
    <cellStyle name="Normal 10" xfId="1"/>
  </cellStyles>
  <dxfs count="0"/>
  <tableStyles count="0" defaultTableStyle="TableStyleMedium2" defaultPivotStyle="PivotStyleLight16"/>
  <colors>
    <mruColors>
      <color rgb="FFFFCC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L12" sqref="L12"/>
    </sheetView>
  </sheetViews>
  <sheetFormatPr baseColWidth="10" defaultRowHeight="15" x14ac:dyDescent="0.25"/>
  <cols>
    <col min="6" max="6" width="28.42578125" bestFit="1" customWidth="1"/>
  </cols>
  <sheetData>
    <row r="1" spans="1:12" ht="15.75" thickBot="1" x14ac:dyDescent="0.3">
      <c r="A1" s="4" t="s">
        <v>0</v>
      </c>
      <c r="B1" s="4" t="s">
        <v>1</v>
      </c>
      <c r="C1" s="4" t="s">
        <v>2</v>
      </c>
      <c r="D1" s="4" t="s">
        <v>37</v>
      </c>
      <c r="E1" s="4" t="s">
        <v>38</v>
      </c>
      <c r="F1" s="4" t="s">
        <v>2</v>
      </c>
      <c r="G1" s="30" t="s">
        <v>3</v>
      </c>
      <c r="H1" s="28"/>
      <c r="I1" s="29"/>
      <c r="J1" s="28" t="s">
        <v>4</v>
      </c>
      <c r="K1" s="28"/>
      <c r="L1" s="29"/>
    </row>
    <row r="2" spans="1:12" ht="15.75" thickBot="1" x14ac:dyDescent="0.3">
      <c r="G2" s="5">
        <v>1999</v>
      </c>
      <c r="H2" s="6">
        <v>2006</v>
      </c>
      <c r="I2" s="7">
        <v>2011</v>
      </c>
      <c r="J2" s="10">
        <v>1999</v>
      </c>
      <c r="K2" s="8">
        <v>2006</v>
      </c>
      <c r="L2" s="9">
        <v>2011</v>
      </c>
    </row>
    <row r="3" spans="1:12" x14ac:dyDescent="0.25">
      <c r="A3" s="1" t="s">
        <v>5</v>
      </c>
      <c r="B3" s="1" t="s">
        <v>6</v>
      </c>
      <c r="C3" s="2" t="s">
        <v>7</v>
      </c>
      <c r="D3" s="1" t="s">
        <v>8</v>
      </c>
      <c r="E3" s="3" t="s">
        <v>9</v>
      </c>
      <c r="F3" s="3" t="s">
        <v>10</v>
      </c>
      <c r="G3" s="17">
        <v>255</v>
      </c>
      <c r="H3" s="12">
        <v>330</v>
      </c>
      <c r="I3" s="17">
        <v>357</v>
      </c>
      <c r="J3" s="20">
        <v>104</v>
      </c>
      <c r="K3" s="17">
        <v>142.90598299999999</v>
      </c>
      <c r="L3" s="21">
        <v>154.56703910614533</v>
      </c>
    </row>
    <row r="4" spans="1:12" x14ac:dyDescent="0.25">
      <c r="A4" s="1" t="s">
        <v>11</v>
      </c>
      <c r="B4" s="1" t="s">
        <v>6</v>
      </c>
      <c r="C4" s="2" t="s">
        <v>12</v>
      </c>
      <c r="D4" s="1" t="s">
        <v>8</v>
      </c>
      <c r="E4" s="3" t="s">
        <v>13</v>
      </c>
      <c r="F4" s="3" t="s">
        <v>14</v>
      </c>
      <c r="G4" s="18">
        <v>1573</v>
      </c>
      <c r="H4" s="12">
        <v>1682</v>
      </c>
      <c r="I4" s="18">
        <v>1725</v>
      </c>
      <c r="J4" s="11">
        <v>594</v>
      </c>
      <c r="K4" s="18">
        <v>663</v>
      </c>
      <c r="L4" s="13">
        <v>705</v>
      </c>
    </row>
    <row r="5" spans="1:12" x14ac:dyDescent="0.25">
      <c r="A5" s="1" t="s">
        <v>15</v>
      </c>
      <c r="B5" s="1" t="s">
        <v>6</v>
      </c>
      <c r="C5" s="2" t="s">
        <v>16</v>
      </c>
      <c r="D5" s="1" t="s">
        <v>8</v>
      </c>
      <c r="E5" s="3" t="s">
        <v>17</v>
      </c>
      <c r="F5" s="3" t="s">
        <v>18</v>
      </c>
      <c r="G5" s="18">
        <v>45</v>
      </c>
      <c r="H5" s="12">
        <v>37</v>
      </c>
      <c r="I5" s="18">
        <v>51</v>
      </c>
      <c r="J5" s="11">
        <v>16</v>
      </c>
      <c r="K5" s="18">
        <v>15.829103999999999</v>
      </c>
      <c r="L5" s="13">
        <v>19.9992150301231</v>
      </c>
    </row>
    <row r="6" spans="1:12" x14ac:dyDescent="0.25">
      <c r="A6" s="1" t="s">
        <v>19</v>
      </c>
      <c r="B6" s="1" t="s">
        <v>6</v>
      </c>
      <c r="C6" s="2" t="s">
        <v>20</v>
      </c>
      <c r="D6" s="1" t="s">
        <v>8</v>
      </c>
      <c r="E6" s="3" t="s">
        <v>21</v>
      </c>
      <c r="F6" s="3" t="s">
        <v>22</v>
      </c>
      <c r="G6" s="18">
        <v>2080</v>
      </c>
      <c r="H6" s="12">
        <v>2217</v>
      </c>
      <c r="I6" s="18">
        <v>2455</v>
      </c>
      <c r="J6" s="11">
        <v>743</v>
      </c>
      <c r="K6" s="18">
        <v>810</v>
      </c>
      <c r="L6" s="13">
        <v>925</v>
      </c>
    </row>
    <row r="7" spans="1:12" x14ac:dyDescent="0.25">
      <c r="A7" s="1" t="s">
        <v>23</v>
      </c>
      <c r="B7" s="1" t="s">
        <v>6</v>
      </c>
      <c r="C7" s="2" t="s">
        <v>24</v>
      </c>
      <c r="D7" s="1" t="s">
        <v>8</v>
      </c>
      <c r="E7" s="3" t="s">
        <v>25</v>
      </c>
      <c r="F7" s="3" t="s">
        <v>26</v>
      </c>
      <c r="G7" s="18">
        <v>1385</v>
      </c>
      <c r="H7" s="12">
        <v>1570</v>
      </c>
      <c r="I7" s="18">
        <v>1606</v>
      </c>
      <c r="J7" s="11">
        <v>487</v>
      </c>
      <c r="K7" s="18">
        <v>596.831186</v>
      </c>
      <c r="L7" s="13">
        <v>620.48356807166988</v>
      </c>
    </row>
    <row r="8" spans="1:12" x14ac:dyDescent="0.25">
      <c r="A8" s="1" t="s">
        <v>27</v>
      </c>
      <c r="B8" s="1" t="s">
        <v>6</v>
      </c>
      <c r="C8" s="2" t="s">
        <v>28</v>
      </c>
      <c r="D8" s="1" t="s">
        <v>8</v>
      </c>
      <c r="E8" s="3" t="s">
        <v>29</v>
      </c>
      <c r="F8" s="3" t="s">
        <v>30</v>
      </c>
      <c r="G8" s="18">
        <v>2008</v>
      </c>
      <c r="H8" s="12">
        <v>2369</v>
      </c>
      <c r="I8" s="18">
        <v>2485</v>
      </c>
      <c r="J8" s="11">
        <v>708</v>
      </c>
      <c r="K8" s="18">
        <v>871.04943000000003</v>
      </c>
      <c r="L8" s="13">
        <v>956.79927464871366</v>
      </c>
    </row>
    <row r="9" spans="1:12" x14ac:dyDescent="0.25">
      <c r="A9" s="1" t="s">
        <v>31</v>
      </c>
      <c r="B9" s="1" t="s">
        <v>6</v>
      </c>
      <c r="C9" s="2" t="s">
        <v>32</v>
      </c>
      <c r="D9" s="1" t="s">
        <v>8</v>
      </c>
      <c r="E9" s="3" t="s">
        <v>29</v>
      </c>
      <c r="F9" s="3" t="s">
        <v>30</v>
      </c>
      <c r="G9" s="18">
        <v>100</v>
      </c>
      <c r="H9" s="12">
        <v>114</v>
      </c>
      <c r="I9" s="18">
        <v>120</v>
      </c>
      <c r="J9" s="11">
        <v>35</v>
      </c>
      <c r="K9" s="18">
        <v>42.508474999999997</v>
      </c>
      <c r="L9" s="13">
        <v>44.262295081967203</v>
      </c>
    </row>
    <row r="10" spans="1:12" x14ac:dyDescent="0.25">
      <c r="A10" s="1" t="s">
        <v>33</v>
      </c>
      <c r="B10" s="1" t="s">
        <v>6</v>
      </c>
      <c r="C10" s="2" t="s">
        <v>34</v>
      </c>
      <c r="D10" s="1" t="s">
        <v>8</v>
      </c>
      <c r="E10" s="3" t="s">
        <v>25</v>
      </c>
      <c r="F10" s="3" t="s">
        <v>26</v>
      </c>
      <c r="G10" s="18">
        <v>947</v>
      </c>
      <c r="H10" s="12">
        <v>1014</v>
      </c>
      <c r="I10" s="18">
        <v>1192</v>
      </c>
      <c r="J10" s="11">
        <v>351</v>
      </c>
      <c r="K10" s="18">
        <v>413.795231</v>
      </c>
      <c r="L10" s="13">
        <v>513.59848484848544</v>
      </c>
    </row>
    <row r="11" spans="1:12" ht="15.75" thickBot="1" x14ac:dyDescent="0.3">
      <c r="A11" s="1" t="s">
        <v>35</v>
      </c>
      <c r="B11" s="1" t="s">
        <v>6</v>
      </c>
      <c r="C11" s="2" t="s">
        <v>36</v>
      </c>
      <c r="D11" s="1" t="s">
        <v>8</v>
      </c>
      <c r="E11" s="3" t="s">
        <v>13</v>
      </c>
      <c r="F11" s="3" t="s">
        <v>14</v>
      </c>
      <c r="G11" s="19">
        <v>1156</v>
      </c>
      <c r="H11" s="15">
        <v>1237</v>
      </c>
      <c r="I11" s="19">
        <v>1292</v>
      </c>
      <c r="J11" s="14">
        <v>445</v>
      </c>
      <c r="K11" s="19">
        <v>508.28822600000001</v>
      </c>
      <c r="L11" s="16">
        <v>536.2055335968397</v>
      </c>
    </row>
  </sheetData>
  <mergeCells count="2">
    <mergeCell ref="J1:L1"/>
    <mergeCell ref="G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workbookViewId="0">
      <selection activeCell="B17" sqref="B17"/>
    </sheetView>
  </sheetViews>
  <sheetFormatPr baseColWidth="10" defaultRowHeight="15" x14ac:dyDescent="0.25"/>
  <cols>
    <col min="2" max="2" width="15.42578125" bestFit="1" customWidth="1"/>
    <col min="10" max="10" width="13" bestFit="1" customWidth="1"/>
  </cols>
  <sheetData>
    <row r="2" spans="1:11" x14ac:dyDescent="0.25">
      <c r="A2" t="s">
        <v>1</v>
      </c>
      <c r="B2" s="23" t="s">
        <v>39</v>
      </c>
      <c r="J2" s="35" t="s">
        <v>43</v>
      </c>
      <c r="K2" s="35"/>
    </row>
    <row r="3" spans="1:11" ht="15" customHeight="1" x14ac:dyDescent="0.25">
      <c r="G3" s="36" t="s">
        <v>46</v>
      </c>
      <c r="J3" s="35"/>
      <c r="K3" s="35"/>
    </row>
    <row r="4" spans="1:11" x14ac:dyDescent="0.25">
      <c r="A4" s="31" t="s">
        <v>40</v>
      </c>
      <c r="B4" s="31"/>
      <c r="C4" s="31"/>
      <c r="D4" s="24">
        <v>1999</v>
      </c>
      <c r="E4" s="24">
        <v>2006</v>
      </c>
      <c r="F4" s="27">
        <v>2011</v>
      </c>
      <c r="G4" s="36"/>
      <c r="J4" s="22" t="s">
        <v>44</v>
      </c>
      <c r="K4" s="22" t="s">
        <v>45</v>
      </c>
    </row>
    <row r="5" spans="1:11" x14ac:dyDescent="0.25">
      <c r="A5" s="34" t="s">
        <v>41</v>
      </c>
      <c r="B5" s="34"/>
      <c r="C5" s="34"/>
      <c r="D5" s="25"/>
      <c r="E5" s="25"/>
      <c r="F5" s="25"/>
      <c r="G5" s="25"/>
    </row>
    <row r="6" spans="1:11" x14ac:dyDescent="0.25">
      <c r="A6" s="34" t="s">
        <v>42</v>
      </c>
      <c r="B6" s="34"/>
      <c r="C6" s="34"/>
      <c r="D6" s="26" t="s">
        <v>50</v>
      </c>
      <c r="E6" s="25"/>
      <c r="F6" s="25"/>
      <c r="G6" s="25"/>
    </row>
    <row r="7" spans="1:11" x14ac:dyDescent="0.25">
      <c r="G7" s="33" t="s">
        <v>46</v>
      </c>
    </row>
    <row r="8" spans="1:11" x14ac:dyDescent="0.25">
      <c r="A8" s="31" t="s">
        <v>47</v>
      </c>
      <c r="B8" s="31"/>
      <c r="C8" s="31"/>
      <c r="D8" s="24">
        <v>1999</v>
      </c>
      <c r="E8" s="24">
        <v>2006</v>
      </c>
      <c r="F8" s="27">
        <v>2011</v>
      </c>
      <c r="G8" s="33"/>
    </row>
    <row r="9" spans="1:11" x14ac:dyDescent="0.25">
      <c r="A9" s="32" t="s">
        <v>41</v>
      </c>
      <c r="B9" s="32"/>
      <c r="C9" s="32"/>
      <c r="D9" s="25"/>
      <c r="E9" s="25"/>
      <c r="F9" s="25"/>
      <c r="G9" s="25"/>
    </row>
    <row r="10" spans="1:11" x14ac:dyDescent="0.25">
      <c r="A10" s="32" t="s">
        <v>48</v>
      </c>
      <c r="B10" s="32"/>
      <c r="C10" s="32"/>
      <c r="D10" s="25"/>
      <c r="E10" s="25"/>
      <c r="F10" s="25"/>
      <c r="G10" s="25"/>
    </row>
    <row r="11" spans="1:11" x14ac:dyDescent="0.25">
      <c r="A11" s="32" t="s">
        <v>49</v>
      </c>
      <c r="B11" s="32"/>
      <c r="C11" s="32"/>
      <c r="D11" s="25"/>
      <c r="E11" s="25"/>
      <c r="F11" s="25"/>
      <c r="G11" s="25"/>
    </row>
  </sheetData>
  <mergeCells count="10">
    <mergeCell ref="A4:C4"/>
    <mergeCell ref="A5:C5"/>
    <mergeCell ref="A6:C6"/>
    <mergeCell ref="J2:K3"/>
    <mergeCell ref="G3:G4"/>
    <mergeCell ref="A8:C8"/>
    <mergeCell ref="A9:C9"/>
    <mergeCell ref="A10:C10"/>
    <mergeCell ref="A11:C11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I8" sqref="I8"/>
    </sheetView>
  </sheetViews>
  <sheetFormatPr baseColWidth="10" defaultRowHeight="15" x14ac:dyDescent="0.25"/>
  <cols>
    <col min="1" max="1" width="18.7109375" customWidth="1"/>
    <col min="2" max="2" width="18.28515625" customWidth="1"/>
  </cols>
  <sheetData>
    <row r="1" spans="1:6" ht="15" customHeight="1" x14ac:dyDescent="0.25">
      <c r="A1" s="38" t="s">
        <v>51</v>
      </c>
      <c r="B1" s="38"/>
      <c r="C1" s="52" t="s">
        <v>77</v>
      </c>
      <c r="D1" s="52"/>
      <c r="E1" s="53" t="s">
        <v>78</v>
      </c>
      <c r="F1" s="53" t="s">
        <v>79</v>
      </c>
    </row>
    <row r="2" spans="1:6" ht="15" customHeight="1" x14ac:dyDescent="0.25">
      <c r="A2" s="38"/>
      <c r="B2" s="38"/>
      <c r="C2" s="52"/>
      <c r="D2" s="52"/>
      <c r="E2" s="37">
        <v>2013</v>
      </c>
      <c r="F2" s="37">
        <v>2014</v>
      </c>
    </row>
    <row r="3" spans="1:6" ht="18.75" x14ac:dyDescent="0.3">
      <c r="A3" s="54" t="s">
        <v>52</v>
      </c>
      <c r="B3" s="54" t="s">
        <v>53</v>
      </c>
      <c r="C3" s="51">
        <v>1999</v>
      </c>
      <c r="D3" s="51">
        <v>2006</v>
      </c>
      <c r="E3" s="51">
        <v>2010</v>
      </c>
      <c r="F3" s="51">
        <v>2011</v>
      </c>
    </row>
    <row r="4" spans="1:6" x14ac:dyDescent="0.25">
      <c r="A4" s="39" t="s">
        <v>54</v>
      </c>
      <c r="B4" s="39" t="s">
        <v>68</v>
      </c>
      <c r="C4" s="43">
        <v>255</v>
      </c>
      <c r="D4" s="43">
        <v>330</v>
      </c>
      <c r="E4" s="44">
        <v>345</v>
      </c>
      <c r="F4" s="43">
        <v>357</v>
      </c>
    </row>
    <row r="5" spans="1:6" x14ac:dyDescent="0.25">
      <c r="A5" s="39" t="s">
        <v>55</v>
      </c>
      <c r="B5" s="39" t="s">
        <v>69</v>
      </c>
      <c r="C5" s="43">
        <v>1573</v>
      </c>
      <c r="D5" s="43">
        <v>1682</v>
      </c>
      <c r="E5" s="44">
        <v>1703</v>
      </c>
      <c r="F5" s="43">
        <v>1725</v>
      </c>
    </row>
    <row r="6" spans="1:6" x14ac:dyDescent="0.25">
      <c r="A6" s="39" t="s">
        <v>56</v>
      </c>
      <c r="B6" s="39" t="s">
        <v>70</v>
      </c>
      <c r="C6" s="43">
        <v>45</v>
      </c>
      <c r="D6" s="43">
        <v>37</v>
      </c>
      <c r="E6" s="44">
        <v>43</v>
      </c>
      <c r="F6" s="43">
        <v>51</v>
      </c>
    </row>
    <row r="7" spans="1:6" x14ac:dyDescent="0.25">
      <c r="A7" s="39" t="s">
        <v>57</v>
      </c>
      <c r="B7" s="39" t="s">
        <v>70</v>
      </c>
      <c r="C7" s="43">
        <v>2080</v>
      </c>
      <c r="D7" s="43">
        <v>2217</v>
      </c>
      <c r="E7" s="44">
        <v>2314</v>
      </c>
      <c r="F7" s="43">
        <v>2455</v>
      </c>
    </row>
    <row r="8" spans="1:6" x14ac:dyDescent="0.25">
      <c r="A8" s="39" t="s">
        <v>58</v>
      </c>
      <c r="B8" s="39" t="s">
        <v>68</v>
      </c>
      <c r="C8" s="43">
        <v>1385</v>
      </c>
      <c r="D8" s="43">
        <v>1570</v>
      </c>
      <c r="E8" s="44">
        <v>1585</v>
      </c>
      <c r="F8" s="43">
        <v>1606</v>
      </c>
    </row>
    <row r="9" spans="1:6" x14ac:dyDescent="0.25">
      <c r="A9" s="39" t="s">
        <v>59</v>
      </c>
      <c r="B9" s="39" t="s">
        <v>69</v>
      </c>
      <c r="C9" s="43">
        <v>2008</v>
      </c>
      <c r="D9" s="43">
        <v>2369</v>
      </c>
      <c r="E9" s="44">
        <v>2387</v>
      </c>
      <c r="F9" s="43">
        <v>2485</v>
      </c>
    </row>
    <row r="10" spans="1:6" x14ac:dyDescent="0.25">
      <c r="A10" s="39" t="s">
        <v>60</v>
      </c>
      <c r="B10" s="39" t="s">
        <v>70</v>
      </c>
      <c r="C10" s="43">
        <v>100</v>
      </c>
      <c r="D10" s="43">
        <v>114</v>
      </c>
      <c r="E10" s="44">
        <v>116</v>
      </c>
      <c r="F10" s="43">
        <v>120</v>
      </c>
    </row>
    <row r="11" spans="1:6" x14ac:dyDescent="0.25">
      <c r="A11" s="39" t="s">
        <v>61</v>
      </c>
      <c r="B11" s="39" t="s">
        <v>70</v>
      </c>
      <c r="C11" s="43">
        <v>947</v>
      </c>
      <c r="D11" s="43">
        <v>1014</v>
      </c>
      <c r="E11" s="44">
        <v>1145</v>
      </c>
      <c r="F11" s="43">
        <v>1192</v>
      </c>
    </row>
    <row r="12" spans="1:6" x14ac:dyDescent="0.25">
      <c r="A12" s="39" t="s">
        <v>62</v>
      </c>
      <c r="B12" s="39" t="s">
        <v>68</v>
      </c>
      <c r="C12" s="43">
        <v>1156</v>
      </c>
      <c r="D12" s="43">
        <v>1237</v>
      </c>
      <c r="E12" s="44">
        <v>1258</v>
      </c>
      <c r="F12" s="43">
        <v>1292</v>
      </c>
    </row>
    <row r="13" spans="1:6" x14ac:dyDescent="0.25">
      <c r="A13" s="39" t="s">
        <v>63</v>
      </c>
      <c r="B13" s="39" t="s">
        <v>69</v>
      </c>
      <c r="C13" s="43">
        <v>962.142857142857</v>
      </c>
      <c r="D13" s="43">
        <v>1335.2777777777801</v>
      </c>
      <c r="E13" s="44">
        <v>1405</v>
      </c>
      <c r="F13" s="43">
        <v>1446.0833333333301</v>
      </c>
    </row>
    <row r="14" spans="1:6" x14ac:dyDescent="0.25">
      <c r="A14" s="39" t="s">
        <v>64</v>
      </c>
      <c r="B14" s="39" t="s">
        <v>70</v>
      </c>
      <c r="C14" s="43">
        <v>917.78571428571399</v>
      </c>
      <c r="D14" s="43">
        <v>1367.44444444444</v>
      </c>
      <c r="E14" s="44">
        <v>1398</v>
      </c>
      <c r="F14" s="43">
        <v>1484.56666666667</v>
      </c>
    </row>
    <row r="15" spans="1:6" x14ac:dyDescent="0.25">
      <c r="A15" s="39" t="s">
        <v>65</v>
      </c>
      <c r="B15" s="39" t="s">
        <v>70</v>
      </c>
      <c r="C15" s="43">
        <v>873.42857142857201</v>
      </c>
      <c r="D15" s="43">
        <v>1399.6111111111099</v>
      </c>
      <c r="E15" s="44">
        <v>1510</v>
      </c>
      <c r="F15" s="43">
        <v>1523.05</v>
      </c>
    </row>
    <row r="16" spans="1:6" x14ac:dyDescent="0.25">
      <c r="A16" s="39" t="s">
        <v>66</v>
      </c>
      <c r="B16" s="39" t="s">
        <v>68</v>
      </c>
      <c r="C16" s="43">
        <v>829.07142857142901</v>
      </c>
      <c r="D16" s="43">
        <v>1431.7777777777801</v>
      </c>
      <c r="E16" s="44">
        <v>1463</v>
      </c>
      <c r="F16" s="43">
        <v>1561.5333333333299</v>
      </c>
    </row>
    <row r="17" spans="1:6" x14ac:dyDescent="0.25">
      <c r="A17" s="39" t="s">
        <v>67</v>
      </c>
      <c r="B17" s="39" t="s">
        <v>69</v>
      </c>
      <c r="C17" s="43">
        <v>784.71428571428601</v>
      </c>
      <c r="D17" s="43">
        <v>1463.94444444444</v>
      </c>
      <c r="E17" s="44">
        <v>1586</v>
      </c>
      <c r="F17" s="43">
        <v>1600.0166666666701</v>
      </c>
    </row>
    <row r="18" spans="1:6" x14ac:dyDescent="0.25">
      <c r="A18" s="45" t="s">
        <v>71</v>
      </c>
      <c r="B18" s="45" t="s">
        <v>76</v>
      </c>
      <c r="C18" s="46">
        <v>10698</v>
      </c>
      <c r="D18" s="46">
        <v>11240</v>
      </c>
      <c r="E18" s="47">
        <v>12050</v>
      </c>
      <c r="F18" s="46">
        <v>12098</v>
      </c>
    </row>
    <row r="19" spans="1:6" x14ac:dyDescent="0.25">
      <c r="A19" s="45" t="s">
        <v>72</v>
      </c>
      <c r="B19" s="45" t="s">
        <v>76</v>
      </c>
      <c r="C19" s="46">
        <v>12255</v>
      </c>
      <c r="D19" s="46">
        <v>14562</v>
      </c>
      <c r="E19" s="47">
        <v>14854</v>
      </c>
      <c r="F19" s="46">
        <v>15321</v>
      </c>
    </row>
    <row r="20" spans="1:6" x14ac:dyDescent="0.25">
      <c r="A20" s="40" t="s">
        <v>73</v>
      </c>
      <c r="B20" s="40" t="s">
        <v>76</v>
      </c>
      <c r="C20" s="41">
        <f>SUM(C4:C17)</f>
        <v>13916.142857142859</v>
      </c>
      <c r="D20" s="41">
        <v>14900</v>
      </c>
      <c r="E20" s="42">
        <v>15258</v>
      </c>
      <c r="F20" s="41">
        <v>15630</v>
      </c>
    </row>
    <row r="21" spans="1:6" x14ac:dyDescent="0.25">
      <c r="A21" s="48" t="s">
        <v>74</v>
      </c>
      <c r="B21" s="48" t="s">
        <v>37</v>
      </c>
      <c r="C21" s="49">
        <v>205478</v>
      </c>
      <c r="D21" s="49">
        <v>207875</v>
      </c>
      <c r="E21" s="50">
        <v>208155</v>
      </c>
      <c r="F21" s="49">
        <v>208478</v>
      </c>
    </row>
    <row r="22" spans="1:6" x14ac:dyDescent="0.25">
      <c r="A22" s="48" t="s">
        <v>75</v>
      </c>
      <c r="B22" s="48" t="s">
        <v>37</v>
      </c>
      <c r="C22" s="49">
        <v>198222</v>
      </c>
      <c r="D22" s="49">
        <v>201578</v>
      </c>
      <c r="E22" s="50">
        <v>202124</v>
      </c>
      <c r="F22" s="49">
        <v>203412</v>
      </c>
    </row>
  </sheetData>
  <mergeCells count="2">
    <mergeCell ref="A1:B2"/>
    <mergeCell ref="C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Nom_Commune</vt:lpstr>
      <vt:lpstr>modplanchePLH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GODREAU</dc:creator>
  <cp:lastModifiedBy>Sabrina GODREAU</cp:lastModifiedBy>
  <dcterms:created xsi:type="dcterms:W3CDTF">2014-09-29T07:44:00Z</dcterms:created>
  <dcterms:modified xsi:type="dcterms:W3CDTF">2014-09-29T09:52:29Z</dcterms:modified>
</cp:coreProperties>
</file>