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elene\Documents\Gilles\Gilles_mignot\"/>
    </mc:Choice>
  </mc:AlternateContent>
  <bookViews>
    <workbookView xWindow="0" yWindow="0" windowWidth="24000" windowHeight="9015"/>
  </bookViews>
  <sheets>
    <sheet name="Feuil1" sheetId="1" r:id="rId1"/>
    <sheet name="Feuil2" sheetId="2" r:id="rId2"/>
    <sheet name="Feuil3" sheetId="3" r:id="rId3"/>
    <sheet name="données" sheetId="4" r:id="rId4"/>
  </sheets>
  <externalReferences>
    <externalReference r:id="rId5"/>
    <externalReference r:id="rId6"/>
    <externalReference r:id="rId7"/>
    <externalReference r:id="rId8"/>
  </externalReferences>
  <definedNames>
    <definedName name="ADV">données!$A$2:$A$4</definedName>
    <definedName name="Aspect">données!$I$2:$I$5</definedName>
    <definedName name="Attache">[1]données!$R$6:$R$7</definedName>
    <definedName name="B.E.">données!$D$2:$D$4</definedName>
    <definedName name="Beg_Bal">#REF!</definedName>
    <definedName name="Client">données!$J$34:$J$43</definedName>
    <definedName name="CLIENT2">#REF!</definedName>
    <definedName name="ClientRFA">données!$A$52:$A$62</definedName>
    <definedName name="commercial">[1]données!$K$2:$K$10</definedName>
    <definedName name="Commertial">données!$C$2:$C$10</definedName>
    <definedName name="Contenant">[2]Feuil1!$AG$2:$AG$3</definedName>
    <definedName name="Couleurs">[2]Feuil1!$X$1:$X$13</definedName>
    <definedName name="Data">#REF!</definedName>
    <definedName name="Deviseur">données!$B$2:$B$7</definedName>
    <definedName name="Encre_standard">données!$D$26:$D$31</definedName>
    <definedName name="End_Bal">#REF!</definedName>
    <definedName name="Epreuve">[3]données!$A$2:$A$7</definedName>
    <definedName name="Exposition">[4]Feuil1!$AR$1:$AR$5</definedName>
    <definedName name="Extra_Pay">#REF!</definedName>
    <definedName name="FormatPalette">données!$D$37:$D$46</definedName>
    <definedName name="FournisseursPAff">données!$G$105:$G$107</definedName>
    <definedName name="Full_Print">#REF!</definedName>
    <definedName name="Header_Row">ROW(#REF!)</definedName>
    <definedName name="Impression">données!$N$13:$N$25</definedName>
    <definedName name="ImpressionComboBox">données!$N$58:$O$70</definedName>
    <definedName name="Imprimante">données!$I$14:$I$23</definedName>
    <definedName name="Int">#REF!</definedName>
    <definedName name="Interest_Rate">#REF!</definedName>
    <definedName name="Laize">données!$A$66:$A$71</definedName>
    <definedName name="Last_Row">IF(Values_Entered,Header_Row+Number_of_Payments,Header_Row)</definedName>
    <definedName name="Loan_Amount">#REF!</definedName>
    <definedName name="Loan_Start">#REF!</definedName>
    <definedName name="Loan_Years">#REF!</definedName>
    <definedName name="localisation">[3]données!$D$2:$D$5</definedName>
    <definedName name="Longueur_bobine">données!$C$66:$C$70</definedName>
    <definedName name="Machines">[2]Feuil1!$AF$1:$AF$10</definedName>
    <definedName name="Marge">données!$A$80:$A$83</definedName>
    <definedName name="Massicot">données!$F$14:$F$20</definedName>
    <definedName name="MassicotComboBox">données!$F$13:$F$20</definedName>
    <definedName name="Num_Pmt_Per_Year">#REF!</definedName>
    <definedName name="Number_of_Payments">MATCH(0.01,End_Bal,-1)+1</definedName>
    <definedName name="OF_501_ETAT_TECHNIQUE">#REF!</definedName>
    <definedName name="Palette">données!$C$37:$H$46</definedName>
    <definedName name="PaletteFormulaire">données!$E$66:$E$84</definedName>
    <definedName name="palettes">[3]données!$J$19:$J$28</definedName>
    <definedName name="PalettesAvecPlateaux">données!$G$66:$G$75</definedName>
    <definedName name="PalettesSeules">données!$E$66:$E$75</definedName>
    <definedName name="Palletisation">[1]données!$C$146:$F$190</definedName>
    <definedName name="palplateau">[3]données!$J$29:$J$38</definedName>
    <definedName name="Pay_Date">#REF!</definedName>
    <definedName name="Pay_Num">#REF!</definedName>
    <definedName name="Payment_Date">DATE(YEAR(Loan_Start),MONTH(Loan_Start)+Payment_Number,DAY(Loan_Start))</definedName>
    <definedName name="Platine">[1]données!$R$9:$R$11</definedName>
    <definedName name="Platines">données!$A$14:$A$17</definedName>
    <definedName name="Princ">#REF!</definedName>
    <definedName name="Print_Area_Reset">OFFSET(Full_Print,0,0,Last_Row)</definedName>
    <definedName name="PVC">données!$H$54:$H$57</definedName>
    <definedName name="PVCComboBox">données!$H$53:$H$57</definedName>
    <definedName name="Qualité">[1]données!$N$2:$N$5</definedName>
    <definedName name="Ref_Libélé">données!$M$13:$N$24</definedName>
    <definedName name="Retirage">données!$I$8:$I$10</definedName>
    <definedName name="RFA">données!$A$52:$A$61</definedName>
    <definedName name="Rigidité">[1]données!$R$2:$R$4</definedName>
    <definedName name="Sched_Pay">#REF!</definedName>
    <definedName name="Scheduled_Extra_Payments">#REF!</definedName>
    <definedName name="Scheduled_Interest_Rate">#REF!</definedName>
    <definedName name="Scheduled_Monthly_Payment">#REF!</definedName>
    <definedName name="support">[3]données!$P$3:$P$16</definedName>
    <definedName name="SupportNum">données!$BA$5:$BA$25</definedName>
    <definedName name="Tableau_Couture">[1]données!$T$36:$AT$49</definedName>
    <definedName name="Tableau_Platine">[1]données!$U$15:$AE$32</definedName>
    <definedName name="Tableau_Teckelbox">[1]données!$AK$53:$AS$122</definedName>
    <definedName name="temps_d_exposition">[4]Feuil1!$AM$1:$AM$8</definedName>
    <definedName name="Total_Interest">#REF!</definedName>
    <definedName name="Total_Pay">#REF!</definedName>
    <definedName name="Total_Payment">Scheduled_Payment+Extra_Payment</definedName>
    <definedName name="trame">[3]données!$F$2:$F$5</definedName>
    <definedName name="Transport">données!$A$37:$A$43</definedName>
    <definedName name="Values_Entered">IF(Loan_Amount*Interest_Rate*Loan_Years*Loan_Start&gt;0,1,0)</definedName>
    <definedName name="Vernis">données!$H$27:$H$31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95" i="4" l="1"/>
  <c r="X95" i="4"/>
  <c r="AB94" i="4"/>
  <c r="X94" i="4"/>
  <c r="AB93" i="4"/>
  <c r="X93" i="4"/>
  <c r="AB92" i="4"/>
  <c r="X92" i="4"/>
  <c r="AB91" i="4"/>
  <c r="X91" i="4"/>
  <c r="AB90" i="4"/>
  <c r="X90" i="4"/>
  <c r="AB89" i="4"/>
  <c r="X89" i="4"/>
  <c r="AB88" i="4"/>
  <c r="X88" i="4"/>
  <c r="AB87" i="4"/>
  <c r="X87" i="4"/>
  <c r="AB86" i="4"/>
  <c r="X86" i="4"/>
  <c r="AB85" i="4"/>
  <c r="X85" i="4"/>
  <c r="AB84" i="4"/>
  <c r="X84" i="4"/>
  <c r="AB83" i="4"/>
  <c r="X83" i="4"/>
  <c r="AB82" i="4"/>
  <c r="X82" i="4"/>
  <c r="AB81" i="4"/>
  <c r="X81" i="4"/>
  <c r="AB80" i="4"/>
  <c r="X80" i="4"/>
  <c r="AB79" i="4"/>
  <c r="X79" i="4"/>
  <c r="AB78" i="4"/>
  <c r="X78" i="4"/>
  <c r="AB77" i="4"/>
  <c r="X77" i="4"/>
  <c r="AB76" i="4"/>
  <c r="X76" i="4"/>
  <c r="AB75" i="4"/>
  <c r="X75" i="4"/>
  <c r="AB74" i="4"/>
  <c r="X74" i="4"/>
  <c r="AB73" i="4"/>
  <c r="X73" i="4"/>
  <c r="AB72" i="4"/>
  <c r="X72" i="4"/>
  <c r="AB71" i="4"/>
  <c r="X71" i="4"/>
  <c r="AB70" i="4"/>
  <c r="X70" i="4"/>
  <c r="AB69" i="4"/>
  <c r="X69" i="4"/>
  <c r="AB68" i="4"/>
  <c r="X68" i="4"/>
  <c r="AB67" i="4"/>
  <c r="X67" i="4"/>
  <c r="AB66" i="4"/>
  <c r="X66" i="4"/>
  <c r="AB65" i="4"/>
  <c r="X65" i="4"/>
  <c r="AB64" i="4"/>
  <c r="X64" i="4"/>
  <c r="AB63" i="4"/>
  <c r="X63" i="4"/>
  <c r="AB62" i="4"/>
  <c r="X62" i="4"/>
  <c r="AB61" i="4"/>
  <c r="X61" i="4"/>
  <c r="AB60" i="4"/>
  <c r="X60" i="4"/>
  <c r="AB59" i="4"/>
  <c r="X59" i="4"/>
  <c r="AB58" i="4"/>
  <c r="X58" i="4"/>
  <c r="AB57" i="4"/>
  <c r="X57" i="4"/>
  <c r="AB56" i="4"/>
  <c r="X56" i="4"/>
  <c r="AB55" i="4"/>
  <c r="X55" i="4"/>
  <c r="AB54" i="4"/>
  <c r="X54" i="4"/>
  <c r="AB53" i="4"/>
  <c r="X53" i="4"/>
  <c r="AB52" i="4"/>
  <c r="X52" i="4"/>
  <c r="AB51" i="4"/>
  <c r="X51" i="4"/>
  <c r="AB50" i="4"/>
  <c r="X50" i="4"/>
  <c r="AB49" i="4"/>
  <c r="X49" i="4"/>
  <c r="AB48" i="4"/>
  <c r="X48" i="4"/>
  <c r="AB47" i="4"/>
  <c r="X47" i="4"/>
  <c r="AB46" i="4"/>
  <c r="X46" i="4"/>
  <c r="AB45" i="4"/>
  <c r="X45" i="4"/>
  <c r="AB44" i="4"/>
  <c r="X44" i="4"/>
  <c r="AB43" i="4"/>
  <c r="X43" i="4"/>
  <c r="AB42" i="4"/>
  <c r="X42" i="4"/>
  <c r="AB41" i="4"/>
  <c r="X41" i="4"/>
  <c r="AB40" i="4"/>
  <c r="X40" i="4"/>
  <c r="AB39" i="4"/>
  <c r="X39" i="4"/>
  <c r="AB38" i="4"/>
  <c r="X38" i="4"/>
  <c r="AB37" i="4"/>
  <c r="X37" i="4"/>
  <c r="AB36" i="4"/>
  <c r="X36" i="4"/>
  <c r="AB35" i="4"/>
  <c r="X35" i="4"/>
  <c r="AB34" i="4"/>
  <c r="X34" i="4"/>
  <c r="AB33" i="4"/>
  <c r="X33" i="4"/>
  <c r="AB32" i="4"/>
  <c r="X32" i="4"/>
  <c r="AB31" i="4"/>
  <c r="X31" i="4"/>
  <c r="AB30" i="4"/>
  <c r="X30" i="4"/>
  <c r="AB29" i="4"/>
  <c r="X29" i="4"/>
  <c r="AB28" i="4"/>
  <c r="X28" i="4"/>
  <c r="AB27" i="4"/>
  <c r="X27" i="4"/>
  <c r="AB26" i="4"/>
  <c r="X26" i="4"/>
  <c r="AB25" i="4"/>
  <c r="X25" i="4"/>
  <c r="AB24" i="4"/>
  <c r="X24" i="4"/>
  <c r="AB23" i="4"/>
  <c r="X23" i="4"/>
  <c r="AB22" i="4"/>
  <c r="X22" i="4"/>
  <c r="AB21" i="4"/>
  <c r="X21" i="4"/>
  <c r="AB20" i="4"/>
  <c r="X20" i="4"/>
  <c r="AB19" i="4"/>
  <c r="X19" i="4"/>
  <c r="AB18" i="4"/>
  <c r="X18" i="4"/>
  <c r="AB17" i="4"/>
  <c r="X17" i="4"/>
  <c r="AB16" i="4"/>
  <c r="X16" i="4"/>
  <c r="AB15" i="4"/>
  <c r="X15" i="4"/>
  <c r="AB14" i="4"/>
  <c r="X14" i="4"/>
  <c r="AB13" i="4"/>
  <c r="X13" i="4"/>
  <c r="AB12" i="4"/>
  <c r="X12" i="4"/>
  <c r="AB11" i="4"/>
  <c r="X11" i="4"/>
  <c r="AB10" i="4"/>
  <c r="X10" i="4"/>
  <c r="AB9" i="4"/>
  <c r="X9" i="4"/>
  <c r="AB8" i="4"/>
  <c r="X8" i="4"/>
  <c r="AB7" i="4"/>
  <c r="X7" i="4"/>
  <c r="AB6" i="4"/>
  <c r="X6" i="4"/>
</calcChain>
</file>

<file path=xl/sharedStrings.xml><?xml version="1.0" encoding="utf-8"?>
<sst xmlns="http://schemas.openxmlformats.org/spreadsheetml/2006/main" count="204" uniqueCount="40">
  <si>
    <t>1C</t>
  </si>
  <si>
    <t>2C</t>
  </si>
  <si>
    <t>3C</t>
  </si>
  <si>
    <t>4C</t>
  </si>
  <si>
    <t>5C</t>
  </si>
  <si>
    <t>Cadence</t>
  </si>
  <si>
    <t>Multicouleur</t>
  </si>
  <si>
    <t>Temps calage</t>
  </si>
  <si>
    <t>Nb Ecran 1</t>
  </si>
  <si>
    <t>Nb Ecran 2</t>
  </si>
  <si>
    <t>Nb Ecran Vernis</t>
  </si>
  <si>
    <t>Tot Ecrans</t>
  </si>
  <si>
    <t>1550*2050</t>
  </si>
  <si>
    <t>1650*2250</t>
  </si>
  <si>
    <t>1650*2650</t>
  </si>
  <si>
    <t>Recto</t>
  </si>
  <si>
    <t>Verso</t>
  </si>
  <si>
    <t>CodeImpR&lt;=&gt;V</t>
  </si>
  <si>
    <t>Quadri</t>
  </si>
  <si>
    <t xml:space="preserve">3C </t>
  </si>
  <si>
    <t xml:space="preserve">4C </t>
  </si>
  <si>
    <t>1C + V</t>
  </si>
  <si>
    <t>Quadri + 1</t>
  </si>
  <si>
    <t>2C + V</t>
  </si>
  <si>
    <t>Quadri + V</t>
  </si>
  <si>
    <t>3C + V</t>
  </si>
  <si>
    <t>Trait 1C</t>
  </si>
  <si>
    <t>4C + V</t>
  </si>
  <si>
    <t>Trait 2C</t>
  </si>
  <si>
    <t>Trait 3C</t>
  </si>
  <si>
    <t>Trait 4C</t>
  </si>
  <si>
    <t>Trait 5C</t>
  </si>
  <si>
    <t>Trait 1C + V</t>
  </si>
  <si>
    <t>Trait 2C + V</t>
  </si>
  <si>
    <t>Trait 3C + V</t>
  </si>
  <si>
    <t>Trait 4C + V</t>
  </si>
  <si>
    <t>3C +V</t>
  </si>
  <si>
    <t xml:space="preserve"> </t>
  </si>
  <si>
    <t xml:space="preserve">  </t>
  </si>
  <si>
    <t>.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</si>
</sst>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6" formatCode="#,##0\ &quot;€&quot;;[Red]\-#,##0\ &quot;€&quot;"/>
    <numFmt numFmtId="164" formatCode="0.000"/>
    <numFmt numFmtId="165" formatCode="#,##0.000\ &quot;€&quot;"/>
    <numFmt numFmtId="166" formatCode="General\ &quot;mn&quot;"/>
    <numFmt numFmtId="167" formatCode="#,##0.00\ &quot;€&quot;"/>
  </numFmts>
  <fonts count="19" x14ac:knownFonts="1"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sz val="16"/>
      <name val="Arial"/>
      <family val="2"/>
    </font>
    <font>
      <sz val="12"/>
      <name val="Arial"/>
      <family val="2"/>
    </font>
    <font>
      <sz val="11"/>
      <color indexed="8"/>
      <name val="Calibri"/>
      <family val="2"/>
    </font>
    <font>
      <sz val="8"/>
      <name val="Arial"/>
      <family val="2"/>
    </font>
    <font>
      <sz val="10"/>
      <color theme="9" tint="-0.249977111117893"/>
      <name val="Arial"/>
      <family val="2"/>
    </font>
    <font>
      <sz val="8"/>
      <color theme="1"/>
      <name val="Arial"/>
      <family val="2"/>
    </font>
    <font>
      <sz val="10"/>
      <color indexed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  <font>
      <sz val="8"/>
      <color indexed="8"/>
      <name val="Arial"/>
      <family val="2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color rgb="FF006100"/>
      <name val="Calibri"/>
      <family val="2"/>
      <scheme val="minor"/>
    </font>
    <font>
      <sz val="10"/>
      <color rgb="FFC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0" fontId="15" fillId="0" borderId="1" applyNumberFormat="0" applyFill="0" applyAlignment="0" applyProtection="0"/>
    <xf numFmtId="0" fontId="17" fillId="2" borderId="0" applyNumberFormat="0" applyBorder="0" applyAlignment="0" applyProtection="0"/>
  </cellStyleXfs>
  <cellXfs count="163">
    <xf numFmtId="0" fontId="0" fillId="0" borderId="0" xfId="0"/>
    <xf numFmtId="0" fontId="2" fillId="0" borderId="0" xfId="1" applyFill="1" applyBorder="1" applyAlignment="1">
      <alignment horizontal="right"/>
    </xf>
    <xf numFmtId="0" fontId="3" fillId="0" borderId="0" xfId="1" applyFont="1" applyFill="1" applyBorder="1"/>
    <xf numFmtId="0" fontId="2" fillId="0" borderId="0" xfId="1" applyFill="1" applyBorder="1"/>
    <xf numFmtId="0" fontId="2" fillId="0" borderId="0" xfId="1"/>
    <xf numFmtId="0" fontId="2" fillId="0" borderId="0" xfId="1" applyAlignment="1">
      <alignment horizontal="center"/>
    </xf>
    <xf numFmtId="0" fontId="2" fillId="0" borderId="0" xfId="1" applyAlignment="1">
      <alignment horizontal="center" vertical="center"/>
    </xf>
    <xf numFmtId="0" fontId="2" fillId="0" borderId="0" xfId="1" applyFont="1"/>
    <xf numFmtId="0" fontId="2" fillId="0" borderId="0" xfId="1" applyFill="1"/>
    <xf numFmtId="0" fontId="2" fillId="0" borderId="0" xfId="1" applyBorder="1"/>
    <xf numFmtId="0" fontId="2" fillId="0" borderId="0" xfId="1" applyFont="1" applyFill="1" applyAlignment="1"/>
    <xf numFmtId="0" fontId="2" fillId="0" borderId="0" xfId="1" applyFont="1" applyFill="1" applyAlignment="1">
      <alignment horizontal="center"/>
    </xf>
    <xf numFmtId="0" fontId="2" fillId="0" borderId="0" xfId="1" applyFill="1" applyBorder="1" applyAlignment="1"/>
    <xf numFmtId="0" fontId="2" fillId="0" borderId="0" xfId="1" applyBorder="1" applyAlignment="1"/>
    <xf numFmtId="0" fontId="2" fillId="0" borderId="6" xfId="1" applyFont="1" applyBorder="1" applyAlignment="1">
      <alignment horizontal="center"/>
    </xf>
    <xf numFmtId="0" fontId="2" fillId="0" borderId="6" xfId="1" applyBorder="1" applyAlignment="1">
      <alignment horizontal="center"/>
    </xf>
    <xf numFmtId="0" fontId="2" fillId="0" borderId="6" xfId="1" applyFont="1" applyBorder="1" applyAlignment="1"/>
    <xf numFmtId="0" fontId="2" fillId="0" borderId="6" xfId="1" applyFont="1" applyBorder="1" applyAlignment="1">
      <alignment wrapText="1"/>
    </xf>
    <xf numFmtId="0" fontId="2" fillId="0" borderId="6" xfId="1" applyBorder="1" applyAlignment="1">
      <alignment wrapText="1"/>
    </xf>
    <xf numFmtId="0" fontId="2" fillId="0" borderId="6" xfId="1" applyFont="1" applyFill="1" applyBorder="1" applyAlignment="1"/>
    <xf numFmtId="0" fontId="2" fillId="0" borderId="0" xfId="1" applyBorder="1" applyAlignment="1">
      <alignment vertical="center"/>
    </xf>
    <xf numFmtId="0" fontId="2" fillId="4" borderId="7" xfId="1" applyFill="1" applyBorder="1" applyAlignment="1">
      <alignment horizontal="center"/>
    </xf>
    <xf numFmtId="0" fontId="2" fillId="4" borderId="0" xfId="1" applyFill="1" applyBorder="1" applyAlignment="1">
      <alignment horizontal="center"/>
    </xf>
    <xf numFmtId="0" fontId="2" fillId="4" borderId="8" xfId="1" applyFill="1" applyBorder="1" applyAlignment="1">
      <alignment horizontal="center"/>
    </xf>
    <xf numFmtId="0" fontId="2" fillId="4" borderId="9" xfId="1" applyFill="1" applyBorder="1"/>
    <xf numFmtId="0" fontId="2" fillId="4" borderId="2" xfId="1" applyFill="1" applyBorder="1"/>
    <xf numFmtId="0" fontId="2" fillId="4" borderId="10" xfId="1" applyFill="1" applyBorder="1"/>
    <xf numFmtId="0" fontId="2" fillId="4" borderId="9" xfId="1" applyFont="1" applyFill="1" applyBorder="1" applyAlignment="1">
      <alignment vertical="center"/>
    </xf>
    <xf numFmtId="0" fontId="2" fillId="4" borderId="2" xfId="1" applyFont="1" applyFill="1" applyBorder="1" applyAlignment="1"/>
    <xf numFmtId="0" fontId="2" fillId="4" borderId="10" xfId="1" applyFont="1" applyFill="1" applyBorder="1"/>
    <xf numFmtId="0" fontId="2" fillId="4" borderId="9" xfId="1" applyFill="1" applyBorder="1" applyAlignment="1"/>
    <xf numFmtId="0" fontId="2" fillId="4" borderId="2" xfId="1" applyFill="1" applyBorder="1" applyAlignment="1"/>
    <xf numFmtId="0" fontId="2" fillId="4" borderId="10" xfId="1" applyFill="1" applyBorder="1" applyAlignment="1"/>
    <xf numFmtId="0" fontId="2" fillId="4" borderId="0" xfId="1" applyFill="1"/>
    <xf numFmtId="0" fontId="2" fillId="4" borderId="0" xfId="1" applyFill="1" applyAlignment="1">
      <alignment horizontal="right"/>
    </xf>
    <xf numFmtId="0" fontId="2" fillId="4" borderId="0" xfId="1" applyFont="1" applyFill="1" applyAlignment="1"/>
    <xf numFmtId="0" fontId="2" fillId="4" borderId="0" xfId="1" applyFill="1" applyAlignment="1">
      <alignment horizontal="center"/>
    </xf>
    <xf numFmtId="1" fontId="2" fillId="4" borderId="0" xfId="1" applyNumberFormat="1" applyFill="1" applyAlignment="1">
      <alignment horizontal="center" vertical="center"/>
    </xf>
    <xf numFmtId="1" fontId="2" fillId="4" borderId="7" xfId="1" applyNumberFormat="1" applyFill="1" applyBorder="1" applyAlignment="1">
      <alignment horizontal="center"/>
    </xf>
    <xf numFmtId="1" fontId="2" fillId="4" borderId="0" xfId="1" applyNumberFormat="1" applyFill="1" applyBorder="1" applyAlignment="1">
      <alignment horizontal="center"/>
    </xf>
    <xf numFmtId="1" fontId="2" fillId="4" borderId="8" xfId="1" applyNumberFormat="1" applyFill="1" applyBorder="1" applyAlignment="1">
      <alignment horizontal="center"/>
    </xf>
    <xf numFmtId="1" fontId="2" fillId="4" borderId="7" xfId="1" applyNumberFormat="1" applyFill="1" applyBorder="1" applyAlignment="1"/>
    <xf numFmtId="1" fontId="2" fillId="4" borderId="0" xfId="1" applyNumberFormat="1" applyFill="1" applyBorder="1" applyAlignment="1"/>
    <xf numFmtId="1" fontId="2" fillId="4" borderId="8" xfId="1" applyNumberFormat="1" applyFill="1" applyBorder="1" applyAlignment="1"/>
    <xf numFmtId="1" fontId="2" fillId="4" borderId="7" xfId="1" applyNumberFormat="1" applyFont="1" applyFill="1" applyBorder="1" applyAlignment="1"/>
    <xf numFmtId="1" fontId="2" fillId="4" borderId="0" xfId="1" applyNumberFormat="1" applyFont="1" applyFill="1" applyBorder="1" applyAlignment="1"/>
    <xf numFmtId="1" fontId="2" fillId="4" borderId="8" xfId="1" applyNumberFormat="1" applyFont="1" applyFill="1" applyBorder="1" applyAlignment="1"/>
    <xf numFmtId="1" fontId="2" fillId="4" borderId="7" xfId="1" applyNumberFormat="1" applyFill="1" applyBorder="1"/>
    <xf numFmtId="1" fontId="2" fillId="4" borderId="0" xfId="1" applyNumberFormat="1" applyFill="1" applyBorder="1"/>
    <xf numFmtId="1" fontId="2" fillId="4" borderId="8" xfId="1" applyNumberFormat="1" applyFill="1" applyBorder="1"/>
    <xf numFmtId="0" fontId="2" fillId="4" borderId="8" xfId="1" applyFill="1" applyBorder="1"/>
    <xf numFmtId="0" fontId="2" fillId="4" borderId="0" xfId="1" applyFont="1" applyFill="1"/>
    <xf numFmtId="0" fontId="2" fillId="4" borderId="0" xfId="1" applyFill="1" applyBorder="1"/>
    <xf numFmtId="0" fontId="2" fillId="4" borderId="0" xfId="1" applyFont="1" applyFill="1" applyAlignment="1">
      <alignment horizontal="center"/>
    </xf>
    <xf numFmtId="1" fontId="2" fillId="4" borderId="7" xfId="1" applyNumberFormat="1" applyFont="1" applyFill="1" applyBorder="1"/>
    <xf numFmtId="1" fontId="2" fillId="4" borderId="8" xfId="1" applyNumberFormat="1" applyFont="1" applyFill="1" applyBorder="1" applyAlignment="1">
      <alignment horizontal="right"/>
    </xf>
    <xf numFmtId="1" fontId="2" fillId="4" borderId="8" xfId="1" applyNumberFormat="1" applyFill="1" applyBorder="1" applyAlignment="1">
      <alignment horizontal="right"/>
    </xf>
    <xf numFmtId="0" fontId="2" fillId="4" borderId="0" xfId="1" applyFont="1" applyFill="1" applyBorder="1" applyAlignment="1"/>
    <xf numFmtId="0" fontId="2" fillId="0" borderId="0" xfId="1" applyAlignment="1">
      <alignment vertical="center"/>
    </xf>
    <xf numFmtId="0" fontId="2" fillId="0" borderId="0" xfId="1" applyFont="1" applyFill="1" applyBorder="1" applyAlignment="1"/>
    <xf numFmtId="0" fontId="2" fillId="0" borderId="0" xfId="1" applyFill="1" applyAlignment="1">
      <alignment horizontal="right" vertical="center"/>
    </xf>
    <xf numFmtId="0" fontId="2" fillId="0" borderId="0" xfId="1" applyAlignment="1"/>
    <xf numFmtId="0" fontId="2" fillId="0" borderId="0" xfId="1" applyFill="1" applyAlignment="1">
      <alignment horizontal="center"/>
    </xf>
    <xf numFmtId="0" fontId="2" fillId="0" borderId="0" xfId="1" applyFont="1" applyFill="1"/>
    <xf numFmtId="1" fontId="2" fillId="4" borderId="8" xfId="1" applyNumberFormat="1" applyFill="1" applyBorder="1" applyAlignment="1">
      <alignment horizontal="center" vertical="center"/>
    </xf>
    <xf numFmtId="1" fontId="2" fillId="4" borderId="0" xfId="1" applyNumberFormat="1" applyFill="1"/>
    <xf numFmtId="0" fontId="2" fillId="0" borderId="0" xfId="1" applyFont="1" applyBorder="1"/>
    <xf numFmtId="0" fontId="2" fillId="0" borderId="0" xfId="1" applyFont="1" applyBorder="1" applyAlignment="1">
      <alignment horizontal="center" vertical="center"/>
    </xf>
    <xf numFmtId="1" fontId="2" fillId="4" borderId="0" xfId="1" applyNumberFormat="1" applyFill="1" applyAlignment="1">
      <alignment horizontal="center"/>
    </xf>
    <xf numFmtId="1" fontId="2" fillId="4" borderId="7" xfId="1" applyNumberFormat="1" applyFont="1" applyFill="1" applyBorder="1" applyAlignment="1">
      <alignment horizontal="center"/>
    </xf>
    <xf numFmtId="0" fontId="2" fillId="0" borderId="0" xfId="1" applyBorder="1" applyAlignment="1">
      <alignment horizontal="center" vertical="center"/>
    </xf>
    <xf numFmtId="0" fontId="2" fillId="0" borderId="0" xfId="1" applyFill="1" applyBorder="1" applyAlignment="1">
      <alignment horizontal="center"/>
    </xf>
    <xf numFmtId="0" fontId="2" fillId="0" borderId="0" xfId="1" applyAlignment="1">
      <alignment horizontal="right"/>
    </xf>
    <xf numFmtId="0" fontId="16" fillId="0" borderId="0" xfId="1" applyFont="1" applyBorder="1" applyAlignment="1">
      <alignment horizontal="center" vertical="center" wrapText="1"/>
    </xf>
    <xf numFmtId="0" fontId="2" fillId="0" borderId="0" xfId="1" applyFill="1" applyBorder="1" applyAlignment="1">
      <alignment horizontal="center" vertical="center" wrapText="1"/>
    </xf>
    <xf numFmtId="4" fontId="2" fillId="0" borderId="0" xfId="1" applyNumberFormat="1" applyFill="1" applyBorder="1"/>
    <xf numFmtId="164" fontId="3" fillId="0" borderId="0" xfId="1" applyNumberFormat="1" applyFont="1" applyFill="1" applyBorder="1"/>
    <xf numFmtId="164" fontId="2" fillId="0" borderId="0" xfId="1" applyNumberFormat="1" applyFill="1" applyBorder="1"/>
    <xf numFmtId="164" fontId="2" fillId="0" borderId="0" xfId="1" applyNumberFormat="1" applyFont="1" applyFill="1" applyBorder="1" applyAlignment="1">
      <alignment wrapText="1"/>
    </xf>
    <xf numFmtId="2" fontId="2" fillId="0" borderId="0" xfId="1" applyNumberFormat="1" applyFill="1" applyBorder="1"/>
    <xf numFmtId="0" fontId="2" fillId="0" borderId="0" xfId="1" applyNumberFormat="1" applyFill="1" applyBorder="1" applyAlignment="1">
      <alignment horizontal="center"/>
    </xf>
    <xf numFmtId="1" fontId="3" fillId="0" borderId="0" xfId="1" applyNumberFormat="1" applyFont="1" applyBorder="1"/>
    <xf numFmtId="1" fontId="2" fillId="0" borderId="0" xfId="1" applyNumberFormat="1" applyAlignment="1">
      <alignment horizontal="center"/>
    </xf>
    <xf numFmtId="1" fontId="2" fillId="0" borderId="0" xfId="1" applyNumberFormat="1" applyBorder="1" applyAlignment="1">
      <alignment horizontal="center"/>
    </xf>
    <xf numFmtId="164" fontId="2" fillId="0" borderId="0" xfId="1" applyNumberFormat="1" applyFont="1" applyFill="1" applyBorder="1"/>
    <xf numFmtId="0" fontId="2" fillId="0" borderId="0" xfId="1" applyNumberFormat="1" applyFont="1" applyFill="1" applyBorder="1" applyAlignment="1">
      <alignment horizontal="center"/>
    </xf>
    <xf numFmtId="1" fontId="3" fillId="0" borderId="0" xfId="1" applyNumberFormat="1" applyFont="1" applyFill="1" applyBorder="1"/>
    <xf numFmtId="1" fontId="2" fillId="0" borderId="0" xfId="1" applyNumberFormat="1" applyFill="1" applyBorder="1" applyAlignment="1"/>
    <xf numFmtId="1" fontId="3" fillId="0" borderId="0" xfId="1" applyNumberFormat="1" applyFont="1" applyBorder="1" applyAlignment="1"/>
    <xf numFmtId="0" fontId="2" fillId="0" borderId="0" xfId="1" applyNumberFormat="1" applyFill="1" applyBorder="1"/>
    <xf numFmtId="1" fontId="3" fillId="0" borderId="0" xfId="1" applyNumberFormat="1" applyFont="1" applyFill="1" applyBorder="1" applyAlignment="1"/>
    <xf numFmtId="9" fontId="2" fillId="0" borderId="0" xfId="1" applyNumberFormat="1" applyFill="1" applyBorder="1"/>
    <xf numFmtId="0" fontId="2" fillId="0" borderId="0" xfId="1" applyNumberFormat="1" applyFill="1" applyBorder="1" applyAlignment="1">
      <alignment horizontal="right"/>
    </xf>
    <xf numFmtId="0" fontId="2" fillId="0" borderId="3" xfId="1" applyFont="1" applyBorder="1" applyAlignment="1">
      <alignment horizontal="center"/>
    </xf>
    <xf numFmtId="0" fontId="2" fillId="0" borderId="4" xfId="1" applyBorder="1" applyAlignment="1">
      <alignment horizontal="center"/>
    </xf>
    <xf numFmtId="0" fontId="2" fillId="0" borderId="5" xfId="1" applyBorder="1" applyAlignment="1">
      <alignment horizontal="center"/>
    </xf>
    <xf numFmtId="0" fontId="4" fillId="3" borderId="0" xfId="1" applyFont="1" applyFill="1" applyBorder="1" applyAlignment="1">
      <alignment horizontal="center"/>
    </xf>
    <xf numFmtId="0" fontId="2" fillId="0" borderId="3" xfId="1" applyBorder="1" applyAlignment="1">
      <alignment horizontal="center"/>
    </xf>
    <xf numFmtId="0" fontId="2" fillId="0" borderId="4" xfId="1" applyFont="1" applyBorder="1" applyAlignment="1">
      <alignment horizontal="center"/>
    </xf>
    <xf numFmtId="0" fontId="2" fillId="0" borderId="5" xfId="1" applyFont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/>
    <xf numFmtId="6" fontId="2" fillId="0" borderId="0" xfId="1" applyNumberFormat="1" applyFill="1" applyBorder="1"/>
    <xf numFmtId="0" fontId="6" fillId="0" borderId="0" xfId="1" applyFont="1" applyFill="1" applyBorder="1" applyAlignment="1">
      <alignment vertical="center"/>
    </xf>
    <xf numFmtId="0" fontId="2" fillId="0" borderId="0" xfId="1" applyFill="1" applyBorder="1" applyAlignment="1">
      <alignment horizontal="right" vertical="center" wrapText="1"/>
    </xf>
    <xf numFmtId="0" fontId="2" fillId="0" borderId="0" xfId="1" applyFont="1" applyFill="1" applyBorder="1" applyAlignment="1">
      <alignment horizontal="right"/>
    </xf>
    <xf numFmtId="0" fontId="2" fillId="0" borderId="0" xfId="1" applyFill="1" applyBorder="1" applyAlignment="1">
      <alignment wrapText="1"/>
    </xf>
    <xf numFmtId="0" fontId="2" fillId="0" borderId="0" xfId="1" applyFont="1" applyFill="1" applyBorder="1"/>
    <xf numFmtId="0" fontId="2" fillId="0" borderId="0" xfId="1" applyFont="1" applyFill="1" applyBorder="1" applyAlignment="1">
      <alignment wrapText="1"/>
    </xf>
    <xf numFmtId="0" fontId="2" fillId="0" borderId="0" xfId="1" applyFill="1" applyBorder="1" applyAlignment="1">
      <alignment horizontal="right" wrapText="1"/>
    </xf>
    <xf numFmtId="0" fontId="2" fillId="0" borderId="0" xfId="1" applyFill="1" applyBorder="1" applyAlignment="1">
      <alignment horizontal="left"/>
    </xf>
    <xf numFmtId="10" fontId="2" fillId="0" borderId="0" xfId="1" applyNumberFormat="1" applyFill="1" applyBorder="1" applyAlignment="1">
      <alignment horizontal="center"/>
    </xf>
    <xf numFmtId="0" fontId="7" fillId="0" borderId="0" xfId="1" applyFont="1" applyFill="1" applyBorder="1" applyAlignment="1">
      <alignment wrapText="1"/>
    </xf>
    <xf numFmtId="0" fontId="2" fillId="0" borderId="0" xfId="1" applyFill="1" applyBorder="1" applyAlignment="1">
      <alignment horizontal="center" vertical="center"/>
    </xf>
    <xf numFmtId="0" fontId="11" fillId="0" borderId="0" xfId="1" applyFont="1" applyFill="1" applyBorder="1"/>
    <xf numFmtId="0" fontId="11" fillId="0" borderId="0" xfId="1" applyNumberFormat="1" applyFont="1" applyFill="1" applyBorder="1" applyAlignment="1">
      <alignment horizontal="right"/>
    </xf>
    <xf numFmtId="49" fontId="11" fillId="0" borderId="0" xfId="1" applyNumberFormat="1" applyFont="1" applyFill="1" applyBorder="1" applyAlignment="1">
      <alignment horizontal="right"/>
    </xf>
    <xf numFmtId="165" fontId="10" fillId="0" borderId="0" xfId="1" applyNumberFormat="1" applyFont="1" applyFill="1" applyBorder="1"/>
    <xf numFmtId="166" fontId="11" fillId="0" borderId="0" xfId="1" applyNumberFormat="1" applyFont="1" applyFill="1" applyBorder="1" applyAlignment="1">
      <alignment horizontal="center" vertical="center"/>
    </xf>
    <xf numFmtId="0" fontId="11" fillId="0" borderId="0" xfId="1" applyFont="1" applyFill="1" applyBorder="1" applyAlignment="1">
      <alignment horizontal="right" vertical="center" wrapText="1"/>
    </xf>
    <xf numFmtId="167" fontId="11" fillId="0" borderId="0" xfId="1" applyNumberFormat="1" applyFont="1" applyFill="1" applyBorder="1" applyAlignment="1">
      <alignment vertical="center"/>
    </xf>
    <xf numFmtId="0" fontId="11" fillId="0" borderId="0" xfId="1" applyFont="1" applyFill="1" applyBorder="1" applyAlignment="1">
      <alignment horizontal="right"/>
    </xf>
    <xf numFmtId="165" fontId="11" fillId="0" borderId="0" xfId="1" applyNumberFormat="1" applyFont="1" applyFill="1" applyBorder="1" applyAlignment="1">
      <alignment horizontal="right"/>
    </xf>
    <xf numFmtId="165" fontId="10" fillId="0" borderId="0" xfId="1" applyNumberFormat="1" applyFont="1" applyFill="1" applyBorder="1" applyAlignment="1">
      <alignment horizontal="right"/>
    </xf>
    <xf numFmtId="0" fontId="16" fillId="0" borderId="0" xfId="1" applyFont="1" applyFill="1" applyBorder="1"/>
    <xf numFmtId="0" fontId="16" fillId="0" borderId="0" xfId="1" applyFont="1" applyFill="1" applyBorder="1" applyAlignment="1">
      <alignment horizontal="center" vertical="center" wrapText="1"/>
    </xf>
    <xf numFmtId="4" fontId="2" fillId="0" borderId="0" xfId="1" applyNumberFormat="1" applyFont="1" applyFill="1" applyBorder="1"/>
    <xf numFmtId="3" fontId="2" fillId="0" borderId="0" xfId="1" applyNumberFormat="1" applyFill="1" applyBorder="1"/>
    <xf numFmtId="0" fontId="5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/>
    </xf>
    <xf numFmtId="0" fontId="3" fillId="0" borderId="0" xfId="1" applyFont="1" applyFill="1" applyBorder="1" applyAlignment="1">
      <alignment vertical="center"/>
    </xf>
    <xf numFmtId="0" fontId="2" fillId="0" borderId="0" xfId="1" applyFont="1" applyFill="1" applyBorder="1" applyAlignment="1">
      <alignment vertical="center"/>
    </xf>
    <xf numFmtId="0" fontId="3" fillId="0" borderId="0" xfId="1" applyFont="1" applyFill="1" applyBorder="1" applyAlignment="1">
      <alignment horizontal="center" wrapText="1"/>
    </xf>
    <xf numFmtId="0" fontId="3" fillId="0" borderId="0" xfId="1" applyFont="1" applyFill="1" applyBorder="1" applyAlignment="1">
      <alignment horizontal="center"/>
    </xf>
    <xf numFmtId="0" fontId="3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 wrapText="1"/>
    </xf>
    <xf numFmtId="0" fontId="9" fillId="0" borderId="0" xfId="1" applyFont="1" applyFill="1" applyBorder="1" applyAlignment="1">
      <alignment horizontal="center" wrapText="1"/>
    </xf>
    <xf numFmtId="0" fontId="12" fillId="0" borderId="0" xfId="1" applyFont="1" applyFill="1" applyBorder="1" applyAlignment="1">
      <alignment horizontal="right"/>
    </xf>
    <xf numFmtId="0" fontId="13" fillId="0" borderId="0" xfId="1" applyFont="1" applyFill="1" applyBorder="1" applyAlignment="1">
      <alignment horizontal="right"/>
    </xf>
    <xf numFmtId="0" fontId="9" fillId="0" borderId="0" xfId="1" applyFont="1" applyFill="1" applyBorder="1" applyAlignment="1">
      <alignment vertical="center" wrapText="1"/>
    </xf>
    <xf numFmtId="0" fontId="13" fillId="0" borderId="0" xfId="1" applyFont="1" applyFill="1" applyBorder="1"/>
    <xf numFmtId="0" fontId="14" fillId="0" borderId="0" xfId="1" applyFont="1" applyFill="1" applyBorder="1" applyAlignment="1">
      <alignment vertical="center" wrapText="1"/>
    </xf>
    <xf numFmtId="0" fontId="9" fillId="0" borderId="0" xfId="1" applyFont="1" applyFill="1" applyBorder="1" applyAlignment="1">
      <alignment horizontal="right"/>
    </xf>
    <xf numFmtId="0" fontId="12" fillId="0" borderId="0" xfId="2" applyFont="1" applyFill="1" applyBorder="1" applyAlignment="1">
      <alignment horizontal="center"/>
    </xf>
    <xf numFmtId="0" fontId="9" fillId="0" borderId="0" xfId="1" applyFont="1" applyFill="1" applyBorder="1"/>
    <xf numFmtId="165" fontId="12" fillId="0" borderId="0" xfId="3" applyNumberFormat="1" applyFont="1" applyFill="1" applyBorder="1" applyAlignment="1">
      <alignment horizontal="right"/>
    </xf>
    <xf numFmtId="0" fontId="2" fillId="0" borderId="0" xfId="1" applyNumberFormat="1" applyFont="1" applyFill="1" applyBorder="1"/>
    <xf numFmtId="0" fontId="2" fillId="0" borderId="0" xfId="1" applyNumberFormat="1" applyFill="1" applyBorder="1" applyAlignment="1">
      <alignment horizontal="left"/>
    </xf>
    <xf numFmtId="1" fontId="2" fillId="0" borderId="0" xfId="1" applyNumberFormat="1" applyFill="1" applyBorder="1" applyAlignment="1">
      <alignment horizontal="center"/>
    </xf>
    <xf numFmtId="0" fontId="2" fillId="0" borderId="0" xfId="1" applyFill="1" applyBorder="1" applyAlignment="1">
      <alignment horizontal="center"/>
    </xf>
    <xf numFmtId="0" fontId="18" fillId="0" borderId="0" xfId="1" applyFont="1" applyFill="1" applyBorder="1" applyAlignment="1">
      <alignment horizontal="center"/>
    </xf>
    <xf numFmtId="0" fontId="2" fillId="0" borderId="0" xfId="1" applyFont="1" applyFill="1" applyBorder="1" applyAlignment="1">
      <alignment horizontal="center"/>
    </xf>
    <xf numFmtId="0" fontId="2" fillId="0" borderId="0" xfId="1" applyFont="1" applyFill="1" applyBorder="1" applyAlignment="1">
      <alignment horizontal="center" vertical="center"/>
    </xf>
    <xf numFmtId="0" fontId="2" fillId="0" borderId="0" xfId="1" applyBorder="1" applyAlignment="1">
      <alignment horizontal="center"/>
    </xf>
    <xf numFmtId="0" fontId="4" fillId="0" borderId="0" xfId="1" applyFont="1" applyFill="1" applyBorder="1" applyAlignment="1">
      <alignment horizontal="center"/>
    </xf>
    <xf numFmtId="0" fontId="8" fillId="0" borderId="0" xfId="1" applyFont="1" applyFill="1" applyBorder="1"/>
    <xf numFmtId="0" fontId="2" fillId="0" borderId="0" xfId="1" applyFill="1" applyBorder="1" applyAlignment="1">
      <alignment horizontal="right" vertical="center"/>
    </xf>
    <xf numFmtId="0" fontId="2" fillId="0" borderId="0" xfId="1" applyFont="1" applyFill="1" applyBorder="1" applyAlignment="1">
      <alignment horizontal="right" vertical="center"/>
    </xf>
    <xf numFmtId="0" fontId="2" fillId="0" borderId="0" xfId="1" applyFont="1" applyFill="1" applyBorder="1" applyAlignment="1">
      <alignment horizontal="center" wrapText="1"/>
    </xf>
    <xf numFmtId="0" fontId="2" fillId="0" borderId="0" xfId="1" applyFont="1" applyFill="1" applyBorder="1" applyAlignment="1">
      <alignment horizontal="left" vertical="center"/>
    </xf>
    <xf numFmtId="0" fontId="2" fillId="0" borderId="0" xfId="1" applyFont="1" applyFill="1" applyBorder="1" applyAlignment="1">
      <alignment horizontal="left" vertical="center" wrapText="1"/>
    </xf>
    <xf numFmtId="0" fontId="2" fillId="4" borderId="7" xfId="1" applyFill="1" applyBorder="1"/>
  </cellXfs>
  <cellStyles count="4">
    <cellStyle name="Normal" xfId="0" builtinId="0"/>
    <cellStyle name="Normal 2" xfId="1"/>
    <cellStyle name="Satisfaisant 2" xfId="3"/>
    <cellStyle name="Total 2" xfId="2"/>
  </cellStyles>
  <dxfs count="3"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714375</xdr:colOff>
          <xdr:row>2</xdr:row>
          <xdr:rowOff>47625</xdr:rowOff>
        </xdr:from>
        <xdr:to>
          <xdr:col>4</xdr:col>
          <xdr:colOff>0</xdr:colOff>
          <xdr:row>6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Matrice%20Devis\OfDevisImprFacExpeFinal%20270214portrait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Users\Helene\Documents\Gilles_mignot\devis_of%20(version%202)%20(version%201)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2003\a%20tous\Matrice%20Devis\OfDevisImprFacExpeFinal%20copie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accueil\Local%20Settings\Temporary%20Internet%20Files\OLKD2\devis_of%20AGillesfeuilleca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 Demande"/>
      <sheetName val=" Calcul"/>
      <sheetName val="Feuil1"/>
      <sheetName val="Table_tâchespourMSP"/>
      <sheetName val="Impression Recto"/>
      <sheetName val="impression Verso"/>
      <sheetName val="Faço"/>
      <sheetName val="Expé"/>
      <sheetName val="Courrier"/>
      <sheetName val="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R2" t="str">
            <v>Support rigide</v>
          </cell>
        </row>
        <row r="3">
          <cell r="K3" t="str">
            <v>Bénédicte</v>
          </cell>
          <cell r="N3" t="str">
            <v>Mat</v>
          </cell>
          <cell r="R3" t="str">
            <v>Support semi-rigide</v>
          </cell>
        </row>
        <row r="4">
          <cell r="K4" t="str">
            <v>Eugenia</v>
          </cell>
          <cell r="N4" t="str">
            <v>Satiné</v>
          </cell>
          <cell r="R4" t="str">
            <v>Support fin</v>
          </cell>
        </row>
        <row r="5">
          <cell r="K5" t="str">
            <v>Florence</v>
          </cell>
          <cell r="N5" t="str">
            <v>Brillant</v>
          </cell>
        </row>
        <row r="6">
          <cell r="K6" t="str">
            <v>Fred</v>
          </cell>
          <cell r="R6" t="str">
            <v>Avec attaches</v>
          </cell>
        </row>
        <row r="7">
          <cell r="K7" t="str">
            <v>Marie</v>
          </cell>
          <cell r="R7" t="str">
            <v>Sans Attaches</v>
          </cell>
        </row>
        <row r="8">
          <cell r="K8" t="str">
            <v>Myriam</v>
          </cell>
        </row>
        <row r="9">
          <cell r="K9" t="str">
            <v>Pascal</v>
          </cell>
          <cell r="R9" t="str">
            <v>platine PF (70*100)</v>
          </cell>
        </row>
        <row r="10">
          <cell r="K10" t="str">
            <v>Sandra</v>
          </cell>
          <cell r="R10" t="str">
            <v>platine MF (120*160)</v>
          </cell>
        </row>
        <row r="11">
          <cell r="R11" t="str">
            <v>platne GF (150*200)</v>
          </cell>
        </row>
        <row r="15">
          <cell r="U15">
            <v>111</v>
          </cell>
        </row>
        <row r="16">
          <cell r="U16">
            <v>112</v>
          </cell>
          <cell r="V16">
            <v>400</v>
          </cell>
        </row>
        <row r="17">
          <cell r="U17">
            <v>113</v>
          </cell>
        </row>
        <row r="18">
          <cell r="U18">
            <v>121</v>
          </cell>
        </row>
        <row r="19">
          <cell r="U19">
            <v>122</v>
          </cell>
          <cell r="V19">
            <v>500</v>
          </cell>
        </row>
        <row r="20">
          <cell r="U20">
            <v>123</v>
          </cell>
        </row>
        <row r="21">
          <cell r="U21">
            <v>211</v>
          </cell>
        </row>
        <row r="22">
          <cell r="U22">
            <v>212</v>
          </cell>
          <cell r="X22">
            <v>300</v>
          </cell>
          <cell r="AA22">
            <v>300</v>
          </cell>
        </row>
        <row r="23">
          <cell r="U23">
            <v>213</v>
          </cell>
        </row>
        <row r="24">
          <cell r="U24">
            <v>221</v>
          </cell>
        </row>
        <row r="25">
          <cell r="U25">
            <v>222</v>
          </cell>
        </row>
        <row r="26">
          <cell r="U26">
            <v>223</v>
          </cell>
        </row>
        <row r="27">
          <cell r="U27">
            <v>311</v>
          </cell>
          <cell r="Z27" t="str">
            <v>250
mi-chair</v>
          </cell>
        </row>
        <row r="28">
          <cell r="U28">
            <v>312</v>
          </cell>
        </row>
        <row r="29">
          <cell r="U29">
            <v>313</v>
          </cell>
        </row>
        <row r="30">
          <cell r="U30">
            <v>321</v>
          </cell>
        </row>
        <row r="31">
          <cell r="U31">
            <v>322</v>
          </cell>
        </row>
        <row r="32">
          <cell r="U32">
            <v>323</v>
          </cell>
        </row>
        <row r="36">
          <cell r="T36">
            <v>11</v>
          </cell>
        </row>
        <row r="37">
          <cell r="T37">
            <v>12</v>
          </cell>
        </row>
        <row r="38">
          <cell r="T38">
            <v>21</v>
          </cell>
          <cell r="X38">
            <v>200</v>
          </cell>
        </row>
        <row r="39">
          <cell r="T39">
            <v>22</v>
          </cell>
        </row>
        <row r="40">
          <cell r="T40">
            <v>31</v>
          </cell>
        </row>
        <row r="41">
          <cell r="T41">
            <v>32</v>
          </cell>
          <cell r="Z41">
            <v>60</v>
          </cell>
        </row>
        <row r="42">
          <cell r="T42">
            <v>41</v>
          </cell>
          <cell r="AP42">
            <v>20</v>
          </cell>
        </row>
        <row r="43">
          <cell r="T43">
            <v>42</v>
          </cell>
        </row>
        <row r="44">
          <cell r="T44">
            <v>51</v>
          </cell>
        </row>
        <row r="45">
          <cell r="T45">
            <v>52</v>
          </cell>
          <cell r="AI45">
            <v>24</v>
          </cell>
        </row>
        <row r="46">
          <cell r="T46">
            <v>61</v>
          </cell>
        </row>
        <row r="47">
          <cell r="T47">
            <v>62</v>
          </cell>
          <cell r="AI47">
            <v>25</v>
          </cell>
        </row>
        <row r="48">
          <cell r="T48">
            <v>71</v>
          </cell>
        </row>
        <row r="49">
          <cell r="T49">
            <v>72</v>
          </cell>
          <cell r="AI49">
            <v>22</v>
          </cell>
        </row>
        <row r="53">
          <cell r="AK53">
            <v>1111</v>
          </cell>
        </row>
        <row r="54">
          <cell r="AK54">
            <v>1112</v>
          </cell>
        </row>
        <row r="55">
          <cell r="AK55">
            <v>1121</v>
          </cell>
        </row>
        <row r="56">
          <cell r="AK56">
            <v>1122</v>
          </cell>
        </row>
        <row r="57">
          <cell r="AK57">
            <v>1131</v>
          </cell>
        </row>
        <row r="58">
          <cell r="AK58">
            <v>1132</v>
          </cell>
        </row>
        <row r="59">
          <cell r="AK59">
            <v>1141</v>
          </cell>
        </row>
        <row r="60">
          <cell r="AK60">
            <v>1142</v>
          </cell>
        </row>
        <row r="61">
          <cell r="AK61">
            <v>1151</v>
          </cell>
        </row>
        <row r="62">
          <cell r="AK62">
            <v>1152</v>
          </cell>
        </row>
        <row r="63">
          <cell r="AK63">
            <v>1161</v>
          </cell>
        </row>
        <row r="64">
          <cell r="AK64">
            <v>1162</v>
          </cell>
        </row>
        <row r="65">
          <cell r="AK65">
            <v>1171</v>
          </cell>
        </row>
        <row r="66">
          <cell r="AK66">
            <v>1172</v>
          </cell>
        </row>
        <row r="67">
          <cell r="AK67">
            <v>1211</v>
          </cell>
        </row>
        <row r="68">
          <cell r="AK68">
            <v>1212</v>
          </cell>
        </row>
        <row r="69">
          <cell r="AK69">
            <v>1221</v>
          </cell>
        </row>
        <row r="70">
          <cell r="AK70">
            <v>1222</v>
          </cell>
        </row>
        <row r="71">
          <cell r="AK71">
            <v>1231</v>
          </cell>
        </row>
        <row r="72">
          <cell r="AK72">
            <v>1231</v>
          </cell>
        </row>
        <row r="73">
          <cell r="AK73">
            <v>1241</v>
          </cell>
        </row>
        <row r="74">
          <cell r="AK74">
            <v>1242</v>
          </cell>
        </row>
        <row r="75">
          <cell r="AK75">
            <v>1251</v>
          </cell>
        </row>
        <row r="76">
          <cell r="AK76">
            <v>1252</v>
          </cell>
        </row>
        <row r="77">
          <cell r="AK77">
            <v>1261</v>
          </cell>
        </row>
        <row r="78">
          <cell r="AK78">
            <v>1262</v>
          </cell>
        </row>
        <row r="79">
          <cell r="AK79">
            <v>1271</v>
          </cell>
        </row>
        <row r="80">
          <cell r="AK80">
            <v>1272</v>
          </cell>
        </row>
        <row r="81">
          <cell r="AK81">
            <v>1311</v>
          </cell>
        </row>
        <row r="82">
          <cell r="AK82">
            <v>1312</v>
          </cell>
        </row>
        <row r="83">
          <cell r="AK83">
            <v>1321</v>
          </cell>
        </row>
        <row r="84">
          <cell r="AK84">
            <v>1322</v>
          </cell>
        </row>
        <row r="85">
          <cell r="AK85">
            <v>1331</v>
          </cell>
        </row>
        <row r="86">
          <cell r="AK86">
            <v>1332</v>
          </cell>
        </row>
        <row r="87">
          <cell r="AK87">
            <v>1341</v>
          </cell>
        </row>
        <row r="88">
          <cell r="AK88">
            <v>1342</v>
          </cell>
        </row>
        <row r="89">
          <cell r="AK89">
            <v>1351</v>
          </cell>
        </row>
        <row r="90">
          <cell r="AK90">
            <v>1352</v>
          </cell>
        </row>
        <row r="91">
          <cell r="AK91">
            <v>1361</v>
          </cell>
        </row>
        <row r="92">
          <cell r="AK92">
            <v>1362</v>
          </cell>
        </row>
        <row r="93">
          <cell r="AK93">
            <v>1371</v>
          </cell>
        </row>
        <row r="94">
          <cell r="AK94">
            <v>1372</v>
          </cell>
        </row>
        <row r="95">
          <cell r="AK95">
            <v>1411</v>
          </cell>
        </row>
        <row r="96">
          <cell r="AK96">
            <v>1412</v>
          </cell>
        </row>
        <row r="97">
          <cell r="AK97">
            <v>1421</v>
          </cell>
        </row>
        <row r="98">
          <cell r="AK98">
            <v>1422</v>
          </cell>
        </row>
        <row r="99">
          <cell r="AK99">
            <v>1431</v>
          </cell>
        </row>
        <row r="100">
          <cell r="AK100">
            <v>1432</v>
          </cell>
        </row>
        <row r="101">
          <cell r="AK101">
            <v>1441</v>
          </cell>
        </row>
        <row r="102">
          <cell r="AK102">
            <v>1442</v>
          </cell>
        </row>
        <row r="103">
          <cell r="AK103">
            <v>1451</v>
          </cell>
        </row>
        <row r="104">
          <cell r="AK104">
            <v>1452</v>
          </cell>
        </row>
        <row r="105">
          <cell r="AK105">
            <v>1461</v>
          </cell>
        </row>
        <row r="106">
          <cell r="AK106">
            <v>1462</v>
          </cell>
        </row>
        <row r="107">
          <cell r="AK107">
            <v>1471</v>
          </cell>
        </row>
        <row r="108">
          <cell r="AK108">
            <v>1472</v>
          </cell>
        </row>
        <row r="109">
          <cell r="AK109">
            <v>2111</v>
          </cell>
        </row>
        <row r="110">
          <cell r="AK110">
            <v>2112</v>
          </cell>
        </row>
        <row r="111">
          <cell r="AK111">
            <v>2121</v>
          </cell>
        </row>
        <row r="112">
          <cell r="AK112">
            <v>2122</v>
          </cell>
        </row>
        <row r="113">
          <cell r="AK113">
            <v>2131</v>
          </cell>
        </row>
        <row r="114">
          <cell r="AK114">
            <v>2132</v>
          </cell>
        </row>
        <row r="115">
          <cell r="AK115">
            <v>2141</v>
          </cell>
        </row>
        <row r="116">
          <cell r="AK116">
            <v>2142</v>
          </cell>
        </row>
        <row r="117">
          <cell r="AK117">
            <v>2151</v>
          </cell>
        </row>
        <row r="118">
          <cell r="AK118">
            <v>2152</v>
          </cell>
        </row>
        <row r="119">
          <cell r="AK119">
            <v>2161</v>
          </cell>
        </row>
        <row r="120">
          <cell r="AK120">
            <v>2162</v>
          </cell>
        </row>
        <row r="121">
          <cell r="AK121">
            <v>2171</v>
          </cell>
        </row>
        <row r="122">
          <cell r="AK122">
            <v>2172</v>
          </cell>
        </row>
        <row r="146">
          <cell r="C146">
            <v>11</v>
          </cell>
        </row>
        <row r="147">
          <cell r="C147">
            <v>12</v>
          </cell>
        </row>
        <row r="148">
          <cell r="C148">
            <v>13</v>
          </cell>
        </row>
        <row r="149">
          <cell r="C149">
            <v>14</v>
          </cell>
        </row>
        <row r="150">
          <cell r="C150">
            <v>15</v>
          </cell>
        </row>
        <row r="151">
          <cell r="C151">
            <v>21</v>
          </cell>
        </row>
        <row r="152">
          <cell r="C152">
            <v>22</v>
          </cell>
        </row>
        <row r="153">
          <cell r="C153">
            <v>23</v>
          </cell>
          <cell r="E153">
            <v>6</v>
          </cell>
        </row>
        <row r="154">
          <cell r="C154">
            <v>24</v>
          </cell>
          <cell r="E154">
            <v>5</v>
          </cell>
          <cell r="F154">
            <v>15</v>
          </cell>
        </row>
        <row r="155">
          <cell r="C155">
            <v>25</v>
          </cell>
        </row>
        <row r="156">
          <cell r="C156">
            <v>31</v>
          </cell>
        </row>
        <row r="157">
          <cell r="C157">
            <v>32</v>
          </cell>
        </row>
        <row r="158">
          <cell r="C158">
            <v>33</v>
          </cell>
        </row>
        <row r="159">
          <cell r="C159">
            <v>34</v>
          </cell>
        </row>
        <row r="160">
          <cell r="C160">
            <v>35</v>
          </cell>
        </row>
        <row r="161">
          <cell r="C161">
            <v>41</v>
          </cell>
        </row>
        <row r="162">
          <cell r="C162">
            <v>42</v>
          </cell>
        </row>
        <row r="163">
          <cell r="C163">
            <v>43</v>
          </cell>
        </row>
        <row r="164">
          <cell r="C164">
            <v>44</v>
          </cell>
        </row>
        <row r="165">
          <cell r="C165">
            <v>45</v>
          </cell>
        </row>
        <row r="166">
          <cell r="C166">
            <v>51</v>
          </cell>
          <cell r="E166">
            <v>5</v>
          </cell>
        </row>
        <row r="167">
          <cell r="C167">
            <v>52</v>
          </cell>
        </row>
        <row r="168">
          <cell r="C168">
            <v>53</v>
          </cell>
          <cell r="F168">
            <v>20</v>
          </cell>
        </row>
        <row r="169">
          <cell r="C169">
            <v>54</v>
          </cell>
          <cell r="E169">
            <v>15</v>
          </cell>
        </row>
        <row r="170">
          <cell r="C170">
            <v>55</v>
          </cell>
        </row>
        <row r="171">
          <cell r="C171">
            <v>61</v>
          </cell>
          <cell r="F171">
            <v>15</v>
          </cell>
        </row>
        <row r="172">
          <cell r="C172">
            <v>62</v>
          </cell>
          <cell r="E172">
            <v>10</v>
          </cell>
        </row>
        <row r="173">
          <cell r="C173">
            <v>63</v>
          </cell>
        </row>
        <row r="174">
          <cell r="C174">
            <v>64</v>
          </cell>
        </row>
        <row r="175">
          <cell r="C175">
            <v>65</v>
          </cell>
        </row>
        <row r="176">
          <cell r="C176">
            <v>71</v>
          </cell>
        </row>
        <row r="177">
          <cell r="C177">
            <v>72</v>
          </cell>
        </row>
        <row r="178">
          <cell r="C178">
            <v>73</v>
          </cell>
        </row>
        <row r="179">
          <cell r="C179">
            <v>74</v>
          </cell>
        </row>
        <row r="180">
          <cell r="C180">
            <v>75</v>
          </cell>
        </row>
        <row r="181">
          <cell r="C181">
            <v>81</v>
          </cell>
        </row>
        <row r="182">
          <cell r="C182">
            <v>82</v>
          </cell>
        </row>
        <row r="183">
          <cell r="C183">
            <v>83</v>
          </cell>
        </row>
        <row r="184">
          <cell r="C184">
            <v>84</v>
          </cell>
        </row>
        <row r="185">
          <cell r="C185">
            <v>85</v>
          </cell>
        </row>
        <row r="186">
          <cell r="C186">
            <v>91</v>
          </cell>
        </row>
        <row r="187">
          <cell r="C187">
            <v>92</v>
          </cell>
        </row>
        <row r="188">
          <cell r="C188">
            <v>93</v>
          </cell>
        </row>
        <row r="189">
          <cell r="C189">
            <v>94</v>
          </cell>
        </row>
        <row r="190">
          <cell r="C190">
            <v>95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>
        <row r="1">
          <cell r="X1" t="str">
            <v>Idem Ech</v>
          </cell>
          <cell r="AF1" t="str">
            <v>5 Couleurs</v>
          </cell>
        </row>
        <row r="2">
          <cell r="X2" t="str">
            <v>Pantone</v>
          </cell>
          <cell r="AF2" t="str">
            <v>G2</v>
          </cell>
          <cell r="AG2" t="str">
            <v>Palette</v>
          </cell>
        </row>
        <row r="3">
          <cell r="X3" t="str">
            <v>Quadri</v>
          </cell>
          <cell r="AF3" t="str">
            <v>G4</v>
          </cell>
          <cell r="AG3" t="str">
            <v>Caisse</v>
          </cell>
        </row>
        <row r="4">
          <cell r="X4" t="str">
            <v>Quadri + 1</v>
          </cell>
          <cell r="AF4" t="str">
            <v>HP</v>
          </cell>
        </row>
        <row r="5">
          <cell r="X5" t="str">
            <v>Quadri + 1 +Vernis</v>
          </cell>
          <cell r="AF5" t="str">
            <v>Printworld</v>
          </cell>
        </row>
        <row r="6">
          <cell r="X6" t="str">
            <v>Quadri + 2</v>
          </cell>
          <cell r="AF6" t="str">
            <v>PSPF</v>
          </cell>
        </row>
        <row r="7">
          <cell r="X7" t="str">
            <v>Quadri + 2 + Vernis</v>
          </cell>
          <cell r="AF7" t="str">
            <v>SGF</v>
          </cell>
        </row>
        <row r="8">
          <cell r="X8" t="str">
            <v>Quadri + 3</v>
          </cell>
          <cell r="AF8" t="str">
            <v>SPF</v>
          </cell>
        </row>
        <row r="9">
          <cell r="X9" t="str">
            <v>Quadri + 3 + Vernis</v>
          </cell>
          <cell r="AF9" t="str">
            <v>Thieme</v>
          </cell>
        </row>
        <row r="10">
          <cell r="X10" t="str">
            <v>Quadri R°=V°</v>
          </cell>
          <cell r="AF10" t="str">
            <v>Virtu</v>
          </cell>
        </row>
        <row r="11">
          <cell r="X11" t="str">
            <v>Quadri R°≠V°</v>
          </cell>
        </row>
        <row r="12">
          <cell r="X12" t="str">
            <v>Quadri R°=V°+Vernis</v>
          </cell>
        </row>
        <row r="13">
          <cell r="X13" t="str">
            <v>Quadri R°≠V°+Vernis</v>
          </cell>
        </row>
      </sheetData>
      <sheetData sheetId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 Demande"/>
      <sheetName val=" Calcul"/>
      <sheetName val="Impression Recto"/>
      <sheetName val="impression Verso"/>
      <sheetName val="Faço"/>
      <sheetName val="Expé"/>
      <sheetName val="Courrier"/>
      <sheetName val="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A3" t="str">
            <v>A3</v>
          </cell>
          <cell r="D3" t="str">
            <v>INTERIEUR 1 ANS</v>
          </cell>
          <cell r="F3" t="str">
            <v>TRAME 50</v>
          </cell>
        </row>
        <row r="4">
          <cell r="A4" t="str">
            <v>40x50cm</v>
          </cell>
          <cell r="D4" t="str">
            <v>EXTERIEUR 1 ANS</v>
          </cell>
          <cell r="F4" t="str">
            <v>TRAME 133</v>
          </cell>
          <cell r="P4" t="str">
            <v>PAPIER CARTON</v>
          </cell>
        </row>
        <row r="5">
          <cell r="A5" t="str">
            <v>50x70cm</v>
          </cell>
          <cell r="D5" t="str">
            <v>EXTERIEUR 3 ANS</v>
          </cell>
          <cell r="F5" t="str">
            <v>TRAIT</v>
          </cell>
          <cell r="P5" t="str">
            <v>PVC 300/500µ/ADH</v>
          </cell>
        </row>
        <row r="6">
          <cell r="A6" t="str">
            <v>70x100cm</v>
          </cell>
          <cell r="P6" t="str">
            <v>PP</v>
          </cell>
        </row>
        <row r="7">
          <cell r="A7" t="str">
            <v>80x120cm</v>
          </cell>
          <cell r="P7" t="str">
            <v>PS</v>
          </cell>
        </row>
        <row r="8">
          <cell r="P8" t="str">
            <v>PET</v>
          </cell>
        </row>
        <row r="9">
          <cell r="P9" t="str">
            <v>PMMA</v>
          </cell>
        </row>
        <row r="20">
          <cell r="J20" t="str">
            <v>600x800</v>
          </cell>
        </row>
        <row r="21">
          <cell r="J21" t="str">
            <v>1200x800</v>
          </cell>
        </row>
        <row r="22">
          <cell r="J22" t="str">
            <v>1400x1000</v>
          </cell>
        </row>
        <row r="23">
          <cell r="J23" t="str">
            <v>1800x1200</v>
          </cell>
        </row>
        <row r="24">
          <cell r="J24" t="str">
            <v>1600x1200</v>
          </cell>
        </row>
        <row r="25">
          <cell r="J25" t="str">
            <v>2000x1500</v>
          </cell>
        </row>
        <row r="26">
          <cell r="J26" t="str">
            <v>1300x1000</v>
          </cell>
        </row>
        <row r="27">
          <cell r="J27" t="str">
            <v>1200x2000</v>
          </cell>
        </row>
        <row r="28">
          <cell r="J28" t="str">
            <v>1100x1500</v>
          </cell>
        </row>
        <row r="30">
          <cell r="J30" t="str">
            <v>600x800</v>
          </cell>
        </row>
        <row r="31">
          <cell r="J31" t="str">
            <v>1200x800</v>
          </cell>
        </row>
        <row r="32">
          <cell r="J32" t="str">
            <v>1400x1000</v>
          </cell>
        </row>
        <row r="33">
          <cell r="J33" t="str">
            <v>1800x1200</v>
          </cell>
        </row>
        <row r="34">
          <cell r="J34" t="str">
            <v>1600x1200</v>
          </cell>
        </row>
        <row r="35">
          <cell r="J35" t="str">
            <v>2000x1500</v>
          </cell>
        </row>
        <row r="36">
          <cell r="J36" t="str">
            <v>1300x1000</v>
          </cell>
        </row>
        <row r="37">
          <cell r="J37" t="str">
            <v>1200x2000</v>
          </cell>
        </row>
        <row r="38">
          <cell r="J38" t="str">
            <v>1100x1500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BDD"/>
      <sheetName val="Feuil3"/>
    </sheetNames>
    <sheetDataSet>
      <sheetData sheetId="0">
        <row r="1">
          <cell r="AM1" t="str">
            <v>1 moi</v>
          </cell>
          <cell r="AR1" t="str">
            <v>Extérieur</v>
          </cell>
        </row>
        <row r="2">
          <cell r="AM2" t="str">
            <v>2 mois</v>
          </cell>
          <cell r="AR2" t="str">
            <v>Intérieur</v>
          </cell>
        </row>
        <row r="3">
          <cell r="AM3" t="str">
            <v>3mois</v>
          </cell>
          <cell r="AR3" t="str">
            <v>Intérieur vitrine</v>
          </cell>
        </row>
        <row r="4">
          <cell r="AM4" t="str">
            <v>5 mois</v>
          </cell>
          <cell r="AR4" t="str">
            <v>Extérieur vitrine</v>
          </cell>
        </row>
        <row r="5">
          <cell r="AM5" t="str">
            <v>1 ans</v>
          </cell>
          <cell r="AR5" t="str">
            <v>Caisson</v>
          </cell>
        </row>
        <row r="6">
          <cell r="AM6" t="str">
            <v>&lt;2 ans</v>
          </cell>
        </row>
        <row r="7">
          <cell r="AM7" t="str">
            <v>&lt;5 ans</v>
          </cell>
        </row>
        <row r="8">
          <cell r="AM8" t="str">
            <v>+ 5 ans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J14"/>
  <sheetViews>
    <sheetView tabSelected="1" workbookViewId="0">
      <selection activeCell="E22" sqref="E22"/>
    </sheetView>
  </sheetViews>
  <sheetFormatPr baseColWidth="10" defaultRowHeight="12.75" x14ac:dyDescent="0.2"/>
  <cols>
    <col min="12" max="12" width="10.5703125" customWidth="1"/>
  </cols>
  <sheetData>
    <row r="1" spans="1:36" x14ac:dyDescent="0.2">
      <c r="A1" s="100"/>
      <c r="B1" s="100"/>
      <c r="C1" s="100"/>
      <c r="D1" s="100"/>
      <c r="E1" s="100"/>
      <c r="F1" s="100"/>
      <c r="G1" s="100"/>
      <c r="H1" s="100"/>
      <c r="I1" s="100"/>
      <c r="J1" s="100"/>
      <c r="K1" s="100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  <c r="AG1" s="101"/>
      <c r="AH1" s="101"/>
      <c r="AI1" s="101"/>
      <c r="AJ1" s="101"/>
    </row>
    <row r="2" spans="1:36" x14ac:dyDescent="0.2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100"/>
      <c r="L2" s="100"/>
      <c r="M2" s="100"/>
      <c r="N2" s="100"/>
      <c r="O2" s="100"/>
      <c r="P2" s="100"/>
      <c r="Q2" s="100"/>
      <c r="R2" s="100"/>
      <c r="S2" s="100"/>
      <c r="T2" s="100"/>
      <c r="U2" s="100"/>
      <c r="V2" s="100"/>
      <c r="W2" s="100"/>
      <c r="X2" s="100"/>
      <c r="Y2" s="100"/>
      <c r="Z2" s="100"/>
      <c r="AA2" s="100"/>
      <c r="AB2" s="100"/>
      <c r="AC2" s="100"/>
      <c r="AD2" s="100"/>
      <c r="AE2" s="100"/>
      <c r="AF2" s="100"/>
      <c r="AG2" s="100"/>
      <c r="AH2" s="100"/>
      <c r="AI2" s="100"/>
      <c r="AJ2" s="100"/>
    </row>
    <row r="3" spans="1:36" x14ac:dyDescent="0.2">
      <c r="A3" s="100"/>
      <c r="B3" s="100"/>
      <c r="C3" s="100"/>
      <c r="D3" s="100"/>
      <c r="E3" s="100"/>
      <c r="F3" s="100"/>
      <c r="G3" s="100"/>
      <c r="H3" s="100"/>
      <c r="I3" s="100"/>
      <c r="J3" s="100"/>
      <c r="K3" s="100"/>
      <c r="L3" s="100"/>
      <c r="M3" s="100"/>
      <c r="N3" s="100"/>
      <c r="O3" s="100"/>
      <c r="P3" s="100"/>
      <c r="Q3" s="100"/>
      <c r="R3" s="100"/>
      <c r="S3" s="100"/>
      <c r="T3" s="100"/>
      <c r="U3" s="100"/>
      <c r="V3" s="100"/>
      <c r="W3" s="100"/>
      <c r="X3" s="100"/>
      <c r="Y3" s="100"/>
      <c r="Z3" s="100"/>
      <c r="AA3" s="100"/>
      <c r="AB3" s="100"/>
      <c r="AC3" s="100"/>
      <c r="AD3" s="100"/>
      <c r="AE3" s="100"/>
      <c r="AF3" s="100"/>
      <c r="AG3" s="100"/>
      <c r="AH3" s="100"/>
      <c r="AI3" s="100"/>
      <c r="AJ3" s="100"/>
    </row>
    <row r="4" spans="1:36" x14ac:dyDescent="0.2">
      <c r="A4" s="100"/>
      <c r="B4" s="100"/>
      <c r="C4" s="100"/>
      <c r="D4" s="100"/>
      <c r="E4" s="100"/>
      <c r="F4" s="100"/>
      <c r="G4" s="100"/>
      <c r="H4" s="100"/>
      <c r="I4" s="100"/>
      <c r="J4" s="100"/>
      <c r="K4" s="100"/>
      <c r="L4" s="100"/>
      <c r="M4" s="100"/>
      <c r="N4" s="100"/>
      <c r="O4" s="100"/>
      <c r="P4" s="100"/>
      <c r="Q4" s="100"/>
      <c r="R4" s="100"/>
      <c r="S4" s="100"/>
      <c r="T4" s="100"/>
      <c r="U4" s="100"/>
      <c r="V4" s="100"/>
      <c r="W4" s="100"/>
      <c r="X4" s="100"/>
      <c r="Y4" s="100"/>
      <c r="Z4" s="100"/>
      <c r="AA4" s="100"/>
      <c r="AB4" s="100"/>
      <c r="AC4" s="100"/>
      <c r="AD4" s="100"/>
      <c r="AE4" s="100"/>
      <c r="AF4" s="100"/>
      <c r="AG4" s="100"/>
      <c r="AH4" s="100"/>
      <c r="AI4" s="100"/>
      <c r="AJ4" s="100"/>
    </row>
    <row r="5" spans="1:36" x14ac:dyDescent="0.2">
      <c r="A5" s="100"/>
      <c r="B5" s="100"/>
      <c r="C5" s="100"/>
      <c r="D5" s="100"/>
      <c r="E5" s="100"/>
      <c r="F5" s="100"/>
      <c r="G5" s="100"/>
      <c r="H5" s="100"/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00"/>
      <c r="V5" s="100"/>
      <c r="W5" s="100"/>
      <c r="X5" s="100"/>
      <c r="Y5" s="100"/>
      <c r="Z5" s="100"/>
      <c r="AA5" s="100"/>
      <c r="AB5" s="100"/>
      <c r="AC5" s="100"/>
      <c r="AD5" s="100"/>
      <c r="AE5" s="100"/>
      <c r="AF5" s="100"/>
      <c r="AG5" s="100"/>
      <c r="AH5" s="100"/>
      <c r="AI5" s="100"/>
      <c r="AJ5" s="100"/>
    </row>
    <row r="6" spans="1:36" x14ac:dyDescent="0.2">
      <c r="A6" s="100"/>
      <c r="B6" s="100"/>
      <c r="C6" s="100"/>
      <c r="D6" s="100"/>
      <c r="E6" s="100"/>
      <c r="F6" s="100"/>
      <c r="G6" s="100"/>
      <c r="H6" s="100"/>
      <c r="I6" s="100"/>
      <c r="J6" s="100"/>
      <c r="K6" s="100"/>
      <c r="L6" s="100"/>
      <c r="M6" s="100"/>
      <c r="N6" s="100"/>
      <c r="O6" s="100"/>
      <c r="P6" s="100"/>
      <c r="Q6" s="100"/>
      <c r="R6" s="100"/>
      <c r="S6" s="100"/>
      <c r="T6" s="100"/>
      <c r="U6" s="100"/>
      <c r="V6" s="100"/>
      <c r="W6" s="100"/>
      <c r="X6" s="100"/>
      <c r="Y6" s="100"/>
      <c r="Z6" s="100"/>
      <c r="AA6" s="100"/>
      <c r="AB6" s="100"/>
      <c r="AC6" s="100"/>
      <c r="AD6" s="100"/>
      <c r="AE6" s="100"/>
      <c r="AF6" s="100"/>
      <c r="AG6" s="100"/>
      <c r="AH6" s="100"/>
      <c r="AI6" s="100"/>
      <c r="AJ6" s="100"/>
    </row>
    <row r="7" spans="1:36" x14ac:dyDescent="0.2">
      <c r="A7" s="100"/>
      <c r="B7" s="100"/>
      <c r="C7" s="100"/>
      <c r="D7" s="100"/>
      <c r="E7" s="100"/>
      <c r="F7" s="100"/>
      <c r="G7" s="100"/>
      <c r="H7" s="100"/>
      <c r="I7" s="100"/>
      <c r="J7" s="100"/>
      <c r="K7" s="100"/>
      <c r="L7" s="100"/>
      <c r="M7" s="100"/>
      <c r="N7" s="100"/>
      <c r="O7" s="100"/>
      <c r="P7" s="100"/>
      <c r="Q7" s="100"/>
      <c r="R7" s="100"/>
      <c r="S7" s="100"/>
      <c r="T7" s="100"/>
      <c r="U7" s="100"/>
      <c r="V7" s="100"/>
      <c r="W7" s="100"/>
      <c r="X7" s="100"/>
      <c r="Y7" s="100"/>
      <c r="Z7" s="100"/>
      <c r="AA7" s="100"/>
      <c r="AB7" s="100"/>
      <c r="AC7" s="100"/>
      <c r="AD7" s="100"/>
      <c r="AE7" s="100"/>
      <c r="AF7" s="100"/>
      <c r="AG7" s="100"/>
      <c r="AH7" s="100"/>
      <c r="AI7" s="100"/>
      <c r="AJ7" s="100"/>
    </row>
    <row r="8" spans="1:36" x14ac:dyDescent="0.2">
      <c r="A8" s="100"/>
      <c r="B8" s="100"/>
      <c r="C8" s="100"/>
      <c r="D8" s="100"/>
      <c r="E8" s="100"/>
      <c r="F8" s="100"/>
      <c r="G8" s="100"/>
      <c r="H8" s="100"/>
      <c r="I8" s="100"/>
      <c r="J8" s="100"/>
      <c r="K8" s="100"/>
      <c r="L8" s="100"/>
      <c r="M8" s="100"/>
      <c r="N8" s="100"/>
      <c r="O8" s="100"/>
      <c r="P8" s="100"/>
      <c r="Q8" s="100"/>
      <c r="R8" s="100"/>
      <c r="S8" s="100"/>
      <c r="T8" s="100"/>
      <c r="U8" s="100"/>
      <c r="V8" s="100"/>
      <c r="W8" s="100"/>
      <c r="X8" s="100"/>
      <c r="Y8" s="100"/>
      <c r="Z8" s="100"/>
      <c r="AA8" s="100"/>
      <c r="AB8" s="100"/>
      <c r="AC8" s="100"/>
      <c r="AD8" s="100"/>
      <c r="AE8" s="100"/>
      <c r="AF8" s="100"/>
      <c r="AG8" s="100"/>
      <c r="AH8" s="100"/>
      <c r="AI8" s="100"/>
      <c r="AJ8" s="100"/>
    </row>
    <row r="9" spans="1:36" x14ac:dyDescent="0.2">
      <c r="A9" s="100"/>
      <c r="B9" s="100"/>
      <c r="C9" s="100"/>
      <c r="D9" s="100"/>
      <c r="E9" s="100"/>
      <c r="F9" s="100"/>
      <c r="G9" s="100"/>
      <c r="H9" s="100"/>
      <c r="I9" s="100"/>
      <c r="J9" s="100"/>
      <c r="K9" s="100"/>
      <c r="L9" s="100"/>
      <c r="M9" s="100"/>
      <c r="N9" s="100"/>
      <c r="O9" s="100"/>
      <c r="P9" s="100"/>
      <c r="Q9" s="100"/>
      <c r="R9" s="100"/>
      <c r="S9" s="100"/>
      <c r="T9" s="100"/>
      <c r="U9" s="100"/>
      <c r="V9" s="100"/>
      <c r="W9" s="100"/>
      <c r="X9" s="100"/>
      <c r="Y9" s="100"/>
      <c r="Z9" s="100"/>
      <c r="AA9" s="100"/>
      <c r="AB9" s="100"/>
      <c r="AC9" s="100"/>
      <c r="AD9" s="100"/>
      <c r="AE9" s="100"/>
      <c r="AF9" s="100"/>
      <c r="AG9" s="100"/>
      <c r="AH9" s="100"/>
      <c r="AI9" s="100"/>
      <c r="AJ9" s="100"/>
    </row>
    <row r="10" spans="1:36" x14ac:dyDescent="0.2">
      <c r="A10" s="100"/>
      <c r="B10" s="100"/>
      <c r="C10" s="100"/>
      <c r="D10" s="100"/>
      <c r="E10" s="100"/>
      <c r="F10" s="100"/>
      <c r="G10" s="100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0"/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</row>
    <row r="11" spans="1:36" x14ac:dyDescent="0.2">
      <c r="A11" s="100"/>
      <c r="B11" s="100"/>
      <c r="C11" s="100"/>
      <c r="D11" s="100"/>
      <c r="E11" s="100"/>
      <c r="F11" s="100"/>
      <c r="G11" s="100"/>
      <c r="H11" s="100"/>
      <c r="I11" s="100"/>
      <c r="J11" s="100"/>
      <c r="K11" s="100"/>
      <c r="L11" s="100"/>
      <c r="M11" s="100"/>
      <c r="N11" s="100"/>
      <c r="O11" s="100"/>
      <c r="P11" s="100"/>
      <c r="Q11" s="100"/>
      <c r="R11" s="100"/>
      <c r="S11" s="100"/>
      <c r="T11" s="100"/>
      <c r="U11" s="100"/>
      <c r="V11" s="100"/>
      <c r="W11" s="100"/>
      <c r="X11" s="100"/>
      <c r="Y11" s="100"/>
      <c r="Z11" s="100"/>
      <c r="AA11" s="100"/>
      <c r="AB11" s="100"/>
      <c r="AC11" s="100"/>
      <c r="AD11" s="100"/>
      <c r="AE11" s="100"/>
      <c r="AF11" s="100"/>
      <c r="AG11" s="100"/>
      <c r="AH11" s="100"/>
      <c r="AI11" s="100"/>
      <c r="AJ11" s="100"/>
    </row>
    <row r="12" spans="1:36" x14ac:dyDescent="0.2">
      <c r="A12" s="100"/>
      <c r="B12" s="100"/>
      <c r="C12" s="100"/>
      <c r="D12" s="100"/>
      <c r="E12" s="100"/>
      <c r="F12" s="100"/>
      <c r="G12" s="100"/>
      <c r="H12" s="100"/>
      <c r="I12" s="100"/>
      <c r="J12" s="100"/>
      <c r="K12" s="100"/>
      <c r="L12" s="100"/>
      <c r="M12" s="100"/>
      <c r="N12" s="100"/>
      <c r="O12" s="100"/>
      <c r="P12" s="100"/>
      <c r="Q12" s="100"/>
      <c r="R12" s="100"/>
      <c r="S12" s="100"/>
      <c r="T12" s="100"/>
      <c r="U12" s="100"/>
      <c r="V12" s="100"/>
      <c r="W12" s="100"/>
      <c r="X12" s="100"/>
      <c r="Y12" s="100"/>
      <c r="Z12" s="100"/>
      <c r="AA12" s="100"/>
      <c r="AB12" s="100"/>
      <c r="AC12" s="100"/>
      <c r="AD12" s="100"/>
      <c r="AE12" s="100"/>
      <c r="AF12" s="100"/>
      <c r="AG12" s="100"/>
      <c r="AH12" s="100"/>
      <c r="AI12" s="100"/>
      <c r="AJ12" s="100"/>
    </row>
    <row r="13" spans="1:36" x14ac:dyDescent="0.2">
      <c r="A13" s="100"/>
      <c r="B13" s="100"/>
      <c r="C13" s="100"/>
      <c r="D13" s="100"/>
      <c r="E13" s="100"/>
      <c r="F13" s="100"/>
      <c r="G13" s="100"/>
      <c r="H13" s="100"/>
      <c r="I13" s="100"/>
      <c r="J13" s="100"/>
      <c r="K13" s="100"/>
      <c r="L13" s="100"/>
      <c r="M13" s="100"/>
      <c r="N13" s="100"/>
      <c r="O13" s="100"/>
      <c r="P13" s="100"/>
      <c r="Q13" s="100"/>
      <c r="R13" s="100"/>
      <c r="S13" s="100"/>
      <c r="T13" s="100"/>
      <c r="U13" s="100"/>
      <c r="V13" s="100"/>
      <c r="W13" s="100"/>
      <c r="X13" s="100"/>
      <c r="Y13" s="100"/>
      <c r="Z13" s="100"/>
      <c r="AA13" s="100"/>
      <c r="AB13" s="100"/>
      <c r="AC13" s="100"/>
      <c r="AD13" s="100"/>
      <c r="AE13" s="100"/>
      <c r="AF13" s="100"/>
      <c r="AG13" s="100"/>
      <c r="AH13" s="100"/>
      <c r="AI13" s="100"/>
      <c r="AJ13" s="100"/>
    </row>
    <row r="14" spans="1:36" x14ac:dyDescent="0.2">
      <c r="A14" s="100"/>
      <c r="B14" s="100"/>
      <c r="C14" s="100"/>
      <c r="D14" s="100"/>
      <c r="E14" s="100"/>
      <c r="F14" s="100"/>
      <c r="G14" s="100"/>
      <c r="H14" s="100"/>
      <c r="I14" s="100"/>
      <c r="J14" s="100"/>
      <c r="K14" s="100"/>
      <c r="L14" s="100"/>
      <c r="M14" s="100"/>
      <c r="N14" s="100"/>
      <c r="O14" s="100"/>
      <c r="P14" s="100"/>
      <c r="Q14" s="100"/>
      <c r="R14" s="100"/>
      <c r="S14" s="100"/>
      <c r="T14" s="100"/>
      <c r="U14" s="100"/>
      <c r="V14" s="100"/>
      <c r="W14" s="100"/>
      <c r="X14" s="100"/>
      <c r="Y14" s="100"/>
      <c r="Z14" s="100"/>
      <c r="AA14" s="100"/>
      <c r="AB14" s="100"/>
      <c r="AC14" s="100"/>
      <c r="AD14" s="100"/>
      <c r="AE14" s="100"/>
      <c r="AF14" s="100"/>
      <c r="AG14" s="100"/>
      <c r="AH14" s="100"/>
      <c r="AI14" s="100"/>
      <c r="AJ14" s="100"/>
    </row>
  </sheetData>
  <conditionalFormatting sqref="L11">
    <cfRule type="cellIs" dxfId="2" priority="3" operator="greaterThan">
      <formula>0</formula>
    </cfRule>
  </conditionalFormatting>
  <conditionalFormatting sqref="L11:AJ11">
    <cfRule type="cellIs" dxfId="1" priority="2" operator="greaterThan">
      <formula>0</formula>
    </cfRule>
  </conditionalFormatting>
  <conditionalFormatting sqref="L12:AJ14">
    <cfRule type="cellIs" dxfId="0" priority="1" operator="greaterThan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714375</xdr:colOff>
                    <xdr:row>2</xdr:row>
                    <xdr:rowOff>47625</xdr:rowOff>
                  </from>
                  <to>
                    <xdr:col>4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A421"/>
  <sheetViews>
    <sheetView topLeftCell="B1" zoomScaleNormal="100" workbookViewId="0">
      <selection activeCell="P59" sqref="P59"/>
    </sheetView>
  </sheetViews>
  <sheetFormatPr baseColWidth="10" defaultRowHeight="12.75" x14ac:dyDescent="0.2"/>
  <cols>
    <col min="1" max="1" width="24.85546875" style="4" bestFit="1" customWidth="1"/>
    <col min="2" max="2" width="12.42578125" style="4" bestFit="1" customWidth="1"/>
    <col min="3" max="3" width="20.42578125" style="4" bestFit="1" customWidth="1"/>
    <col min="4" max="4" width="11.42578125" style="4"/>
    <col min="5" max="5" width="18.7109375" style="4" bestFit="1" customWidth="1"/>
    <col min="6" max="6" width="21.5703125" style="4" bestFit="1" customWidth="1"/>
    <col min="7" max="7" width="19.28515625" style="4" bestFit="1" customWidth="1"/>
    <col min="8" max="8" width="20.42578125" style="4" bestFit="1" customWidth="1"/>
    <col min="9" max="19" width="11.42578125" style="4"/>
    <col min="20" max="20" width="12.42578125" style="4" bestFit="1" customWidth="1"/>
    <col min="21" max="21" width="6.85546875" style="5" customWidth="1"/>
    <col min="22" max="22" width="11.42578125" style="4"/>
    <col min="23" max="23" width="11.42578125" style="5"/>
    <col min="24" max="24" width="14.140625" style="6" customWidth="1"/>
    <col min="25" max="26" width="11.42578125" style="5"/>
    <col min="27" max="27" width="14.5703125" style="5" bestFit="1" customWidth="1"/>
    <col min="28" max="28" width="11.42578125" style="5"/>
    <col min="29" max="41" width="11.42578125" style="4"/>
    <col min="42" max="43" width="11.42578125" style="72"/>
    <col min="44" max="52" width="11.42578125" style="4"/>
    <col min="53" max="53" width="23" style="4" customWidth="1"/>
    <col min="54" max="54" width="11.42578125" style="4"/>
    <col min="55" max="55" width="13.28515625" style="4" customWidth="1"/>
    <col min="56" max="56" width="11.42578125" style="4"/>
    <col min="57" max="58" width="13" style="4" bestFit="1" customWidth="1"/>
    <col min="59" max="59" width="16.28515625" style="4" bestFit="1" customWidth="1"/>
    <col min="60" max="60" width="19.140625" style="4" bestFit="1" customWidth="1"/>
    <col min="61" max="61" width="19.140625" style="4" customWidth="1"/>
    <col min="62" max="62" width="19.140625" style="8" bestFit="1" customWidth="1"/>
    <col min="63" max="63" width="16.42578125" style="8" bestFit="1" customWidth="1"/>
    <col min="64" max="64" width="22.140625" style="8" bestFit="1" customWidth="1"/>
    <col min="65" max="65" width="21.7109375" style="8" bestFit="1" customWidth="1"/>
    <col min="66" max="66" width="22.140625" style="8" bestFit="1" customWidth="1"/>
    <col min="67" max="67" width="12.28515625" style="8" bestFit="1" customWidth="1"/>
    <col min="68" max="68" width="12.5703125" style="8" bestFit="1" customWidth="1"/>
    <col min="69" max="69" width="20" style="4" bestFit="1" customWidth="1"/>
    <col min="70" max="70" width="22.42578125" style="4" bestFit="1" customWidth="1"/>
    <col min="71" max="71" width="34.42578125" style="4" customWidth="1"/>
    <col min="72" max="72" width="20.42578125" style="4" bestFit="1" customWidth="1"/>
    <col min="73" max="73" width="25.5703125" style="4" bestFit="1" customWidth="1"/>
    <col min="74" max="74" width="14" style="4" bestFit="1" customWidth="1"/>
    <col min="75" max="75" width="19" style="4" bestFit="1" customWidth="1"/>
    <col min="76" max="76" width="19.5703125" style="4" bestFit="1" customWidth="1"/>
    <col min="77" max="78" width="17" style="4" bestFit="1" customWidth="1"/>
    <col min="79" max="16384" width="11.42578125" style="4"/>
  </cols>
  <sheetData>
    <row r="1" spans="1:79" ht="25.5" customHeight="1" x14ac:dyDescent="0.3">
      <c r="A1" s="2"/>
      <c r="B1" s="2"/>
      <c r="C1" s="2"/>
      <c r="D1" s="2"/>
      <c r="E1" s="1"/>
      <c r="F1" s="2"/>
      <c r="G1" s="3"/>
      <c r="H1" s="3"/>
      <c r="I1" s="2"/>
      <c r="J1" s="3"/>
      <c r="K1" s="3"/>
      <c r="L1" s="3"/>
      <c r="M1" s="3"/>
      <c r="N1" s="3"/>
      <c r="O1" s="3"/>
      <c r="P1" s="3"/>
      <c r="Q1" s="3"/>
      <c r="R1" s="3"/>
      <c r="AC1" s="96" t="s">
        <v>6</v>
      </c>
      <c r="AD1" s="96"/>
      <c r="AE1" s="96"/>
      <c r="AF1" s="96"/>
      <c r="AG1" s="96"/>
      <c r="AH1" s="96"/>
      <c r="AI1" s="96"/>
      <c r="AJ1" s="96"/>
      <c r="AK1" s="96"/>
      <c r="AL1" s="96"/>
      <c r="AM1" s="96"/>
      <c r="AN1" s="96"/>
      <c r="AO1" s="96"/>
      <c r="AP1" s="96"/>
      <c r="AQ1" s="96"/>
      <c r="AZ1" s="107"/>
      <c r="BA1" s="155"/>
      <c r="BB1" s="155"/>
      <c r="BC1" s="155"/>
      <c r="BD1" s="155"/>
      <c r="BE1" s="155"/>
      <c r="BF1" s="155"/>
      <c r="BG1" s="155"/>
      <c r="BH1" s="155"/>
      <c r="BI1" s="155"/>
      <c r="BJ1" s="155"/>
      <c r="BK1" s="155"/>
      <c r="BL1" s="155"/>
      <c r="BM1" s="155"/>
      <c r="BN1" s="155"/>
      <c r="BO1" s="155"/>
      <c r="BP1" s="155"/>
      <c r="BQ1" s="155"/>
      <c r="BR1" s="155"/>
      <c r="BS1" s="3"/>
      <c r="BT1" s="3"/>
      <c r="BU1" s="3"/>
      <c r="BV1" s="3"/>
      <c r="BW1" s="3"/>
      <c r="BX1" s="3"/>
      <c r="BY1" s="3"/>
      <c r="BZ1" s="3"/>
      <c r="CA1" s="3"/>
    </row>
    <row r="2" spans="1:79" ht="12.75" customHeight="1" x14ac:dyDescent="0.2">
      <c r="A2" s="3"/>
      <c r="B2" s="3"/>
      <c r="C2" s="3"/>
      <c r="D2" s="3"/>
      <c r="E2" s="1"/>
      <c r="F2" s="1"/>
      <c r="G2" s="3"/>
      <c r="H2" s="3"/>
      <c r="I2" s="3"/>
      <c r="J2" s="3"/>
      <c r="K2" s="3"/>
      <c r="L2" s="3"/>
      <c r="M2" s="3"/>
      <c r="N2" s="128"/>
      <c r="O2" s="128"/>
      <c r="P2" s="128"/>
      <c r="Q2" s="128"/>
      <c r="R2" s="128"/>
      <c r="X2" s="6">
        <v>1</v>
      </c>
      <c r="Y2" s="6">
        <v>2</v>
      </c>
      <c r="Z2" s="6">
        <v>3</v>
      </c>
      <c r="AA2" s="6">
        <v>4</v>
      </c>
      <c r="AB2" s="6">
        <v>5</v>
      </c>
      <c r="AC2" s="6">
        <v>6</v>
      </c>
      <c r="AD2" s="6">
        <v>7</v>
      </c>
      <c r="AE2" s="6">
        <v>8</v>
      </c>
      <c r="AF2" s="6">
        <v>9</v>
      </c>
      <c r="AG2" s="6">
        <v>10</v>
      </c>
      <c r="AH2" s="6">
        <v>11</v>
      </c>
      <c r="AI2" s="6">
        <v>12</v>
      </c>
      <c r="AJ2" s="6">
        <v>13</v>
      </c>
      <c r="AK2" s="6">
        <v>14</v>
      </c>
      <c r="AL2" s="6">
        <v>15</v>
      </c>
      <c r="AM2" s="6">
        <v>16</v>
      </c>
      <c r="AN2" s="6">
        <v>17</v>
      </c>
      <c r="AO2" s="6">
        <v>18</v>
      </c>
      <c r="AP2" s="6">
        <v>19</v>
      </c>
      <c r="AQ2" s="6">
        <v>20</v>
      </c>
      <c r="AR2" s="6">
        <v>21</v>
      </c>
      <c r="AS2" s="6">
        <v>22</v>
      </c>
      <c r="AT2" s="6">
        <v>23</v>
      </c>
      <c r="AU2" s="6">
        <v>24</v>
      </c>
      <c r="AV2" s="6">
        <v>25</v>
      </c>
      <c r="AW2" s="6">
        <v>26</v>
      </c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1"/>
      <c r="BP2" s="1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</row>
    <row r="3" spans="1:79" ht="15" customHeight="1" x14ac:dyDescent="0.2">
      <c r="A3" s="103"/>
      <c r="B3" s="103"/>
      <c r="C3" s="103"/>
      <c r="D3" s="103"/>
      <c r="E3" s="102"/>
      <c r="F3" s="1"/>
      <c r="G3" s="102"/>
      <c r="H3" s="3"/>
      <c r="I3" s="103"/>
      <c r="J3" s="3"/>
      <c r="K3" s="3"/>
      <c r="L3" s="3"/>
      <c r="M3" s="3"/>
      <c r="N3" s="128"/>
      <c r="O3" s="128"/>
      <c r="P3" s="128"/>
      <c r="Q3" s="128"/>
      <c r="R3" s="128"/>
      <c r="S3" s="9"/>
      <c r="AC3" s="97"/>
      <c r="AD3" s="94"/>
      <c r="AE3" s="95"/>
      <c r="AF3" s="93"/>
      <c r="AG3" s="98"/>
      <c r="AH3" s="99"/>
      <c r="AI3" s="97"/>
      <c r="AJ3" s="94"/>
      <c r="AK3" s="94"/>
      <c r="AL3" s="94"/>
      <c r="AM3" s="94"/>
      <c r="AN3" s="95"/>
      <c r="AO3" s="97" t="s">
        <v>7</v>
      </c>
      <c r="AP3" s="94"/>
      <c r="AQ3" s="95"/>
      <c r="AR3" s="93" t="s">
        <v>5</v>
      </c>
      <c r="AS3" s="94"/>
      <c r="AT3" s="95"/>
      <c r="AU3" s="93"/>
      <c r="AV3" s="94"/>
      <c r="AW3" s="95"/>
      <c r="AZ3" s="3"/>
      <c r="BA3" s="3"/>
      <c r="BB3" s="3"/>
      <c r="BC3" s="3"/>
      <c r="BD3" s="3"/>
      <c r="BE3" s="3"/>
      <c r="BF3" s="3"/>
      <c r="BG3" s="3"/>
      <c r="BH3" s="3"/>
      <c r="BI3" s="3"/>
      <c r="BJ3" s="59"/>
      <c r="BK3" s="129"/>
      <c r="BL3" s="129"/>
      <c r="BM3" s="129"/>
      <c r="BN3" s="129"/>
      <c r="BO3" s="12"/>
      <c r="BP3" s="158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</row>
    <row r="4" spans="1:79" ht="25.5" customHeight="1" x14ac:dyDescent="0.2">
      <c r="A4" s="103"/>
      <c r="B4" s="103"/>
      <c r="C4" s="103"/>
      <c r="D4" s="103"/>
      <c r="E4" s="3"/>
      <c r="F4" s="1"/>
      <c r="G4" s="102"/>
      <c r="H4" s="3"/>
      <c r="I4" s="103"/>
      <c r="J4" s="3"/>
      <c r="K4" s="3"/>
      <c r="L4" s="3"/>
      <c r="M4" s="3"/>
      <c r="N4" s="3"/>
      <c r="O4" s="3"/>
      <c r="P4" s="3"/>
      <c r="Q4" s="3"/>
      <c r="R4" s="3"/>
      <c r="S4" s="13"/>
      <c r="Y4" s="14" t="s">
        <v>8</v>
      </c>
      <c r="Z4" s="15" t="s">
        <v>9</v>
      </c>
      <c r="AA4" s="15" t="s">
        <v>10</v>
      </c>
      <c r="AB4" s="15" t="s">
        <v>11</v>
      </c>
      <c r="AC4" s="16"/>
      <c r="AD4" s="16"/>
      <c r="AE4" s="16"/>
      <c r="AF4" s="16"/>
      <c r="AG4" s="16"/>
      <c r="AH4" s="16"/>
      <c r="AI4" s="17"/>
      <c r="AJ4" s="18"/>
      <c r="AK4" s="18"/>
      <c r="AL4" s="17"/>
      <c r="AM4" s="17"/>
      <c r="AN4" s="17"/>
      <c r="AO4" s="16" t="s">
        <v>12</v>
      </c>
      <c r="AP4" s="16" t="s">
        <v>13</v>
      </c>
      <c r="AQ4" s="16" t="s">
        <v>14</v>
      </c>
      <c r="AR4" s="19" t="s">
        <v>12</v>
      </c>
      <c r="AS4" s="19" t="s">
        <v>13</v>
      </c>
      <c r="AT4" s="19" t="s">
        <v>14</v>
      </c>
      <c r="AU4" s="16" t="s">
        <v>12</v>
      </c>
      <c r="AV4" s="16" t="s">
        <v>13</v>
      </c>
      <c r="AW4" s="16" t="s">
        <v>14</v>
      </c>
      <c r="AZ4" s="3"/>
      <c r="BA4" s="107"/>
      <c r="BB4" s="107"/>
      <c r="BC4" s="107"/>
      <c r="BD4" s="107"/>
      <c r="BE4" s="3"/>
      <c r="BF4" s="107"/>
      <c r="BG4" s="107"/>
      <c r="BH4" s="107"/>
      <c r="BI4" s="107"/>
      <c r="BJ4" s="159"/>
      <c r="BK4" s="129"/>
      <c r="BL4" s="129"/>
      <c r="BM4" s="129"/>
      <c r="BN4" s="129"/>
      <c r="BO4" s="107"/>
      <c r="BP4" s="107"/>
      <c r="BQ4" s="107"/>
      <c r="BR4" s="107"/>
      <c r="BS4" s="107"/>
      <c r="BT4" s="107"/>
      <c r="BU4" s="107"/>
      <c r="BV4" s="107"/>
      <c r="BW4" s="107"/>
      <c r="BX4" s="107"/>
      <c r="BY4" s="107"/>
      <c r="BZ4" s="107"/>
      <c r="CA4" s="3"/>
    </row>
    <row r="5" spans="1:79" ht="15" customHeight="1" x14ac:dyDescent="0.2">
      <c r="A5" s="103"/>
      <c r="B5" s="103"/>
      <c r="C5" s="103"/>
      <c r="D5" s="103"/>
      <c r="E5" s="3"/>
      <c r="F5" s="1"/>
      <c r="G5" s="102"/>
      <c r="H5" s="3"/>
      <c r="I5" s="103"/>
      <c r="J5" s="3"/>
      <c r="K5" s="3"/>
      <c r="L5" s="3"/>
      <c r="M5" s="3"/>
      <c r="N5" s="107"/>
      <c r="O5" s="3"/>
      <c r="P5" s="3"/>
      <c r="Q5" s="3"/>
      <c r="R5" s="3"/>
      <c r="S5" s="20"/>
      <c r="T5" s="4" t="s">
        <v>15</v>
      </c>
      <c r="V5" s="4" t="s">
        <v>16</v>
      </c>
      <c r="X5" s="6" t="s">
        <v>17</v>
      </c>
      <c r="Y5" s="21"/>
      <c r="Z5" s="22"/>
      <c r="AA5" s="22"/>
      <c r="AB5" s="23"/>
      <c r="AC5" s="24"/>
      <c r="AD5" s="25"/>
      <c r="AE5" s="26"/>
      <c r="AF5" s="27"/>
      <c r="AG5" s="28"/>
      <c r="AH5" s="29"/>
      <c r="AI5" s="30"/>
      <c r="AJ5" s="31"/>
      <c r="AK5" s="32"/>
      <c r="AL5" s="24"/>
      <c r="AM5" s="25"/>
      <c r="AN5" s="26"/>
      <c r="AO5" s="33"/>
      <c r="AP5" s="34"/>
      <c r="AQ5" s="34"/>
      <c r="AR5" s="24">
        <v>100</v>
      </c>
      <c r="AS5" s="25">
        <v>80</v>
      </c>
      <c r="AT5" s="26">
        <v>60</v>
      </c>
      <c r="AU5" s="33"/>
      <c r="AV5" s="33"/>
      <c r="AW5" s="26"/>
      <c r="AZ5" s="3"/>
      <c r="BA5" s="160"/>
      <c r="BB5" s="3"/>
      <c r="BC5" s="3"/>
      <c r="BD5" s="3"/>
      <c r="BE5" s="107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107"/>
      <c r="BS5" s="3"/>
      <c r="BT5" s="3"/>
      <c r="BU5" s="3"/>
      <c r="BV5" s="3"/>
      <c r="BW5" s="3"/>
      <c r="BX5" s="3"/>
      <c r="BY5" s="3"/>
      <c r="BZ5" s="3"/>
      <c r="CA5" s="3"/>
    </row>
    <row r="6" spans="1:79" ht="15" customHeight="1" x14ac:dyDescent="0.2">
      <c r="A6" s="103"/>
      <c r="B6" s="103"/>
      <c r="C6" s="103"/>
      <c r="D6" s="103"/>
      <c r="E6" s="3"/>
      <c r="F6" s="1"/>
      <c r="G6" s="102"/>
      <c r="H6" s="3"/>
      <c r="I6" s="3"/>
      <c r="J6" s="3"/>
      <c r="K6" s="3"/>
      <c r="L6" s="3"/>
      <c r="M6" s="3"/>
      <c r="N6" s="129"/>
      <c r="O6" s="12"/>
      <c r="P6" s="59"/>
      <c r="Q6" s="59"/>
      <c r="R6" s="59"/>
      <c r="S6" s="20">
        <v>1</v>
      </c>
      <c r="T6" s="35" t="s">
        <v>18</v>
      </c>
      <c r="U6" s="36">
        <v>1</v>
      </c>
      <c r="V6" s="33"/>
      <c r="W6" s="36">
        <v>0</v>
      </c>
      <c r="X6" s="37">
        <f t="shared" ref="X6:X69" si="0">U6*100+W6</f>
        <v>100</v>
      </c>
      <c r="Y6" s="38">
        <v>4</v>
      </c>
      <c r="Z6" s="39">
        <v>0</v>
      </c>
      <c r="AA6" s="39">
        <v>0</v>
      </c>
      <c r="AB6" s="40">
        <f t="shared" ref="AB6:AB69" si="1">SUM(Y6:AA6)</f>
        <v>4</v>
      </c>
      <c r="AC6" s="41"/>
      <c r="AD6" s="42"/>
      <c r="AE6" s="43"/>
      <c r="AF6" s="44"/>
      <c r="AG6" s="45"/>
      <c r="AH6" s="46"/>
      <c r="AI6" s="41"/>
      <c r="AJ6" s="42"/>
      <c r="AK6" s="43"/>
      <c r="AL6" s="47"/>
      <c r="AM6" s="48"/>
      <c r="AN6" s="49"/>
      <c r="AO6" s="33"/>
      <c r="AP6" s="34"/>
      <c r="AQ6" s="34"/>
      <c r="AR6" s="162">
        <v>101</v>
      </c>
      <c r="AS6" s="52">
        <v>90</v>
      </c>
      <c r="AT6" s="50">
        <v>70</v>
      </c>
      <c r="AU6" s="33"/>
      <c r="AV6" s="33"/>
      <c r="AW6" s="50"/>
      <c r="AZ6" s="3"/>
      <c r="BA6" s="160"/>
      <c r="BB6" s="3"/>
      <c r="BC6" s="3"/>
      <c r="BD6" s="3"/>
      <c r="BE6" s="107"/>
      <c r="BF6" s="156"/>
      <c r="BG6" s="156"/>
      <c r="BH6" s="156"/>
      <c r="BI6" s="156"/>
      <c r="BJ6" s="156"/>
      <c r="BK6" s="156"/>
      <c r="BL6" s="156"/>
      <c r="BM6" s="156"/>
      <c r="BN6" s="156"/>
      <c r="BO6" s="156"/>
      <c r="BP6" s="156"/>
      <c r="BQ6" s="156"/>
      <c r="BR6" s="3"/>
      <c r="BS6" s="3"/>
      <c r="BT6" s="156"/>
      <c r="BU6" s="156"/>
      <c r="BV6" s="3"/>
      <c r="BW6" s="3"/>
      <c r="BX6" s="3"/>
      <c r="BY6" s="3"/>
      <c r="BZ6" s="3"/>
      <c r="CA6" s="3"/>
    </row>
    <row r="7" spans="1:79" ht="15" customHeight="1" x14ac:dyDescent="0.2">
      <c r="A7" s="103"/>
      <c r="B7" s="103"/>
      <c r="C7" s="103"/>
      <c r="D7" s="103"/>
      <c r="E7" s="3"/>
      <c r="F7" s="1"/>
      <c r="G7" s="102"/>
      <c r="H7" s="3"/>
      <c r="I7" s="2"/>
      <c r="J7" s="3"/>
      <c r="K7" s="3"/>
      <c r="L7" s="3"/>
      <c r="M7" s="3"/>
      <c r="N7" s="107"/>
      <c r="O7" s="3"/>
      <c r="P7" s="3"/>
      <c r="Q7" s="3"/>
      <c r="R7" s="3"/>
      <c r="S7" s="20">
        <v>2</v>
      </c>
      <c r="T7" s="35" t="s">
        <v>18</v>
      </c>
      <c r="U7" s="53">
        <v>1</v>
      </c>
      <c r="V7" s="35" t="s">
        <v>18</v>
      </c>
      <c r="W7" s="36">
        <v>1</v>
      </c>
      <c r="X7" s="37">
        <f t="shared" si="0"/>
        <v>101</v>
      </c>
      <c r="Y7" s="38">
        <v>8</v>
      </c>
      <c r="Z7" s="39">
        <v>0</v>
      </c>
      <c r="AA7" s="39">
        <v>0</v>
      </c>
      <c r="AB7" s="40">
        <f t="shared" si="1"/>
        <v>8</v>
      </c>
      <c r="AC7" s="47"/>
      <c r="AD7" s="48"/>
      <c r="AE7" s="49"/>
      <c r="AF7" s="54"/>
      <c r="AG7" s="45"/>
      <c r="AH7" s="46"/>
      <c r="AI7" s="41"/>
      <c r="AJ7" s="42"/>
      <c r="AK7" s="55"/>
      <c r="AL7" s="47"/>
      <c r="AM7" s="48"/>
      <c r="AN7" s="49"/>
      <c r="AO7" s="33"/>
      <c r="AP7" s="34"/>
      <c r="AQ7" s="34"/>
      <c r="AR7" s="162">
        <v>102</v>
      </c>
      <c r="AS7" s="52">
        <v>91</v>
      </c>
      <c r="AT7" s="50">
        <v>71</v>
      </c>
      <c r="AU7" s="33"/>
      <c r="AV7" s="33"/>
      <c r="AW7" s="50"/>
      <c r="AZ7" s="3"/>
      <c r="BA7" s="160"/>
      <c r="BB7" s="3"/>
      <c r="BC7" s="3"/>
      <c r="BD7" s="3"/>
      <c r="BE7" s="107"/>
      <c r="BF7" s="156"/>
      <c r="BG7" s="156"/>
      <c r="BH7" s="156"/>
      <c r="BI7" s="156"/>
      <c r="BJ7" s="156"/>
      <c r="BK7" s="156"/>
      <c r="BL7" s="156"/>
      <c r="BM7" s="156"/>
      <c r="BN7" s="156"/>
      <c r="BO7" s="156"/>
      <c r="BP7" s="156"/>
      <c r="BQ7" s="156"/>
      <c r="BR7" s="156"/>
      <c r="BS7" s="156"/>
      <c r="BT7" s="156"/>
      <c r="BU7" s="156"/>
      <c r="BV7" s="107"/>
      <c r="BW7" s="156"/>
      <c r="BX7" s="156"/>
      <c r="BY7" s="156"/>
      <c r="BZ7" s="156"/>
      <c r="CA7" s="3"/>
    </row>
    <row r="8" spans="1:79" ht="15" customHeight="1" x14ac:dyDescent="0.2">
      <c r="A8" s="103"/>
      <c r="B8" s="103"/>
      <c r="C8" s="103"/>
      <c r="D8" s="103"/>
      <c r="E8" s="3"/>
      <c r="F8" s="3"/>
      <c r="G8" s="3"/>
      <c r="H8" s="3"/>
      <c r="I8" s="3"/>
      <c r="J8" s="3"/>
      <c r="K8" s="3"/>
      <c r="L8" s="3"/>
      <c r="M8" s="3"/>
      <c r="N8" s="107"/>
      <c r="O8" s="3"/>
      <c r="P8" s="3"/>
      <c r="Q8" s="3"/>
      <c r="R8" s="3"/>
      <c r="S8" s="20">
        <v>3</v>
      </c>
      <c r="T8" s="35" t="s">
        <v>18</v>
      </c>
      <c r="U8" s="53">
        <v>1</v>
      </c>
      <c r="V8" s="33" t="s">
        <v>0</v>
      </c>
      <c r="W8" s="36">
        <v>4</v>
      </c>
      <c r="X8" s="37">
        <f t="shared" si="0"/>
        <v>104</v>
      </c>
      <c r="Y8" s="38">
        <v>4</v>
      </c>
      <c r="Z8" s="39">
        <v>1</v>
      </c>
      <c r="AA8" s="39">
        <v>0</v>
      </c>
      <c r="AB8" s="40">
        <f t="shared" si="1"/>
        <v>5</v>
      </c>
      <c r="AC8" s="47"/>
      <c r="AD8" s="48"/>
      <c r="AE8" s="49"/>
      <c r="AF8" s="54"/>
      <c r="AG8" s="45"/>
      <c r="AH8" s="46"/>
      <c r="AI8" s="41"/>
      <c r="AJ8" s="42"/>
      <c r="AK8" s="56"/>
      <c r="AL8" s="47"/>
      <c r="AM8" s="48"/>
      <c r="AN8" s="49"/>
      <c r="AO8" s="52"/>
      <c r="AP8" s="34"/>
      <c r="AQ8" s="34"/>
      <c r="AR8" s="162">
        <v>103</v>
      </c>
      <c r="AS8" s="52">
        <v>92</v>
      </c>
      <c r="AT8" s="50">
        <v>72</v>
      </c>
      <c r="AU8" s="33"/>
      <c r="AV8" s="33"/>
      <c r="AW8" s="50"/>
      <c r="AZ8" s="3"/>
      <c r="BA8" s="160"/>
      <c r="BB8" s="3"/>
      <c r="BC8" s="3"/>
      <c r="BD8" s="3"/>
      <c r="BE8" s="3"/>
      <c r="BF8" s="3"/>
      <c r="BG8" s="3"/>
      <c r="BH8" s="3"/>
      <c r="BI8" s="3"/>
      <c r="BJ8" s="59"/>
      <c r="BK8" s="129"/>
      <c r="BL8" s="129"/>
      <c r="BM8" s="129"/>
      <c r="BN8" s="129"/>
      <c r="BO8" s="12"/>
      <c r="BP8" s="59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</row>
    <row r="9" spans="1:79" ht="15" customHeight="1" x14ac:dyDescent="0.2">
      <c r="A9" s="103"/>
      <c r="B9" s="103"/>
      <c r="C9" s="103"/>
      <c r="D9" s="103"/>
      <c r="E9" s="12"/>
      <c r="F9" s="3"/>
      <c r="G9" s="12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20">
        <v>4</v>
      </c>
      <c r="T9" s="35" t="s">
        <v>18</v>
      </c>
      <c r="U9" s="53">
        <v>1</v>
      </c>
      <c r="V9" s="33" t="s">
        <v>1</v>
      </c>
      <c r="W9" s="36">
        <v>5</v>
      </c>
      <c r="X9" s="37">
        <f t="shared" si="0"/>
        <v>105</v>
      </c>
      <c r="Y9" s="38">
        <v>4</v>
      </c>
      <c r="Z9" s="39">
        <v>2</v>
      </c>
      <c r="AA9" s="39">
        <v>0</v>
      </c>
      <c r="AB9" s="40">
        <f t="shared" si="1"/>
        <v>6</v>
      </c>
      <c r="AC9" s="47"/>
      <c r="AD9" s="48"/>
      <c r="AE9" s="49"/>
      <c r="AF9" s="54"/>
      <c r="AG9" s="45"/>
      <c r="AH9" s="46"/>
      <c r="AI9" s="41"/>
      <c r="AJ9" s="42"/>
      <c r="AK9" s="55"/>
      <c r="AL9" s="47"/>
      <c r="AM9" s="48"/>
      <c r="AN9" s="49"/>
      <c r="AO9" s="52"/>
      <c r="AP9" s="34"/>
      <c r="AQ9" s="34"/>
      <c r="AR9" s="162">
        <v>104</v>
      </c>
      <c r="AS9" s="52">
        <v>93</v>
      </c>
      <c r="AT9" s="50">
        <v>73</v>
      </c>
      <c r="AU9" s="33"/>
      <c r="AV9" s="33"/>
      <c r="AW9" s="50"/>
      <c r="AZ9" s="3"/>
      <c r="BA9" s="161"/>
      <c r="BB9" s="3"/>
      <c r="BC9" s="3"/>
      <c r="BD9" s="3"/>
      <c r="BE9" s="107"/>
      <c r="BF9" s="107"/>
      <c r="BG9" s="107"/>
      <c r="BH9" s="107"/>
      <c r="BI9" s="107"/>
      <c r="BJ9" s="107"/>
      <c r="BK9" s="107"/>
      <c r="BL9" s="107"/>
      <c r="BM9" s="59"/>
      <c r="BN9" s="59"/>
      <c r="BO9" s="107"/>
      <c r="BP9" s="107"/>
      <c r="BQ9" s="107"/>
      <c r="BR9" s="107"/>
      <c r="BS9" s="107"/>
      <c r="BT9" s="107"/>
      <c r="BU9" s="107"/>
      <c r="BV9" s="107"/>
      <c r="BW9" s="107"/>
      <c r="BX9" s="107"/>
      <c r="BY9" s="107"/>
      <c r="BZ9" s="107"/>
      <c r="CA9" s="3"/>
    </row>
    <row r="10" spans="1:79" ht="15" customHeight="1" x14ac:dyDescent="0.2">
      <c r="A10" s="103"/>
      <c r="B10" s="103"/>
      <c r="C10" s="103"/>
      <c r="D10" s="103"/>
      <c r="E10" s="104"/>
      <c r="F10" s="104"/>
      <c r="G10" s="104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20">
        <v>5</v>
      </c>
      <c r="T10" s="35" t="s">
        <v>18</v>
      </c>
      <c r="U10" s="53">
        <v>1</v>
      </c>
      <c r="V10" s="33" t="s">
        <v>19</v>
      </c>
      <c r="W10" s="36">
        <v>6</v>
      </c>
      <c r="X10" s="37">
        <f t="shared" si="0"/>
        <v>106</v>
      </c>
      <c r="Y10" s="38">
        <v>4</v>
      </c>
      <c r="Z10" s="39">
        <v>3</v>
      </c>
      <c r="AA10" s="39">
        <v>0</v>
      </c>
      <c r="AB10" s="40">
        <f t="shared" si="1"/>
        <v>7</v>
      </c>
      <c r="AC10" s="47"/>
      <c r="AD10" s="48"/>
      <c r="AE10" s="49"/>
      <c r="AF10" s="54"/>
      <c r="AG10" s="45"/>
      <c r="AH10" s="46"/>
      <c r="AI10" s="41"/>
      <c r="AJ10" s="42"/>
      <c r="AK10" s="56"/>
      <c r="AL10" s="47"/>
      <c r="AM10" s="48"/>
      <c r="AN10" s="49"/>
      <c r="AO10" s="52"/>
      <c r="AP10" s="34"/>
      <c r="AQ10" s="34"/>
      <c r="AR10" s="162">
        <v>105</v>
      </c>
      <c r="AS10" s="52">
        <v>94</v>
      </c>
      <c r="AT10" s="50">
        <v>74</v>
      </c>
      <c r="AU10" s="33"/>
      <c r="AV10" s="33"/>
      <c r="AW10" s="50"/>
      <c r="AZ10" s="3"/>
      <c r="BA10" s="161"/>
      <c r="BB10" s="3"/>
      <c r="BC10" s="3"/>
      <c r="BD10" s="3"/>
      <c r="BE10" s="107"/>
      <c r="BF10" s="107"/>
      <c r="BG10" s="107"/>
      <c r="BH10" s="107"/>
      <c r="BI10" s="107"/>
      <c r="BJ10" s="107"/>
      <c r="BK10" s="107"/>
      <c r="BL10" s="107"/>
      <c r="BM10" s="59"/>
      <c r="BN10" s="59"/>
      <c r="BO10" s="107"/>
      <c r="BP10" s="107"/>
      <c r="BQ10" s="107"/>
      <c r="BR10" s="107"/>
      <c r="BS10" s="107"/>
      <c r="BT10" s="107"/>
      <c r="BU10" s="107"/>
      <c r="BV10" s="107"/>
      <c r="BW10" s="107"/>
      <c r="BX10" s="107"/>
      <c r="BY10" s="107"/>
      <c r="BZ10" s="107"/>
      <c r="CA10" s="3"/>
    </row>
    <row r="11" spans="1:79" ht="12.75" customHeight="1" x14ac:dyDescent="0.2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59"/>
      <c r="O11" s="3"/>
      <c r="P11" s="3"/>
      <c r="Q11" s="3"/>
      <c r="R11" s="3"/>
      <c r="S11" s="20">
        <v>6</v>
      </c>
      <c r="T11" s="35" t="s">
        <v>18</v>
      </c>
      <c r="U11" s="53">
        <v>1</v>
      </c>
      <c r="V11" s="33" t="s">
        <v>20</v>
      </c>
      <c r="W11" s="36">
        <v>7</v>
      </c>
      <c r="X11" s="37">
        <f t="shared" si="0"/>
        <v>107</v>
      </c>
      <c r="Y11" s="38">
        <v>4</v>
      </c>
      <c r="Z11" s="39">
        <v>4</v>
      </c>
      <c r="AA11" s="39">
        <v>0</v>
      </c>
      <c r="AB11" s="40">
        <f t="shared" si="1"/>
        <v>8</v>
      </c>
      <c r="AC11" s="47"/>
      <c r="AD11" s="48"/>
      <c r="AE11" s="49"/>
      <c r="AF11" s="54"/>
      <c r="AG11" s="45"/>
      <c r="AH11" s="46"/>
      <c r="AI11" s="41"/>
      <c r="AJ11" s="42"/>
      <c r="AK11" s="55"/>
      <c r="AL11" s="47"/>
      <c r="AM11" s="48"/>
      <c r="AN11" s="49"/>
      <c r="AO11" s="33"/>
      <c r="AP11" s="34"/>
      <c r="AQ11" s="34"/>
      <c r="AR11" s="162">
        <v>106</v>
      </c>
      <c r="AS11" s="52">
        <v>95</v>
      </c>
      <c r="AT11" s="50">
        <v>75</v>
      </c>
      <c r="AU11" s="33"/>
      <c r="AV11" s="33"/>
      <c r="AW11" s="50"/>
      <c r="AZ11" s="3"/>
      <c r="BA11" s="161"/>
      <c r="BB11" s="3"/>
      <c r="BC11" s="3"/>
      <c r="BD11" s="3"/>
      <c r="BE11" s="3"/>
      <c r="BF11" s="107"/>
      <c r="BG11" s="107"/>
      <c r="BH11" s="107"/>
      <c r="BI11" s="107"/>
      <c r="BJ11" s="107"/>
      <c r="BK11" s="107"/>
      <c r="BL11" s="107"/>
      <c r="BM11" s="59"/>
      <c r="BN11" s="107"/>
      <c r="BO11" s="107"/>
      <c r="BP11" s="107"/>
      <c r="BQ11" s="107"/>
      <c r="BR11" s="107"/>
      <c r="BS11" s="107"/>
      <c r="BT11" s="107"/>
      <c r="BU11" s="107"/>
      <c r="BV11" s="107"/>
      <c r="BW11" s="107"/>
      <c r="BX11" s="107"/>
      <c r="BY11" s="107"/>
      <c r="BZ11" s="107"/>
      <c r="CA11" s="3"/>
    </row>
    <row r="12" spans="1:79" ht="12.75" customHeight="1" x14ac:dyDescent="0.2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129"/>
      <c r="O12" s="12"/>
      <c r="P12" s="59"/>
      <c r="Q12" s="59"/>
      <c r="R12" s="59"/>
      <c r="S12" s="20">
        <v>7</v>
      </c>
      <c r="T12" s="35" t="s">
        <v>18</v>
      </c>
      <c r="U12" s="53">
        <v>1</v>
      </c>
      <c r="V12" s="33" t="s">
        <v>4</v>
      </c>
      <c r="W12" s="36">
        <v>8</v>
      </c>
      <c r="X12" s="37">
        <f t="shared" si="0"/>
        <v>108</v>
      </c>
      <c r="Y12" s="38">
        <v>4</v>
      </c>
      <c r="Z12" s="39">
        <v>5</v>
      </c>
      <c r="AA12" s="39">
        <v>0</v>
      </c>
      <c r="AB12" s="40">
        <f t="shared" si="1"/>
        <v>9</v>
      </c>
      <c r="AC12" s="47"/>
      <c r="AD12" s="48"/>
      <c r="AE12" s="49"/>
      <c r="AF12" s="54"/>
      <c r="AG12" s="45"/>
      <c r="AH12" s="46"/>
      <c r="AI12" s="41"/>
      <c r="AJ12" s="42"/>
      <c r="AK12" s="56"/>
      <c r="AL12" s="47"/>
      <c r="AM12" s="48"/>
      <c r="AN12" s="49"/>
      <c r="AO12" s="52"/>
      <c r="AP12" s="34"/>
      <c r="AQ12" s="34"/>
      <c r="AR12" s="162">
        <v>107</v>
      </c>
      <c r="AS12" s="52">
        <v>96</v>
      </c>
      <c r="AT12" s="50">
        <v>76</v>
      </c>
      <c r="AU12" s="33"/>
      <c r="AV12" s="33"/>
      <c r="AW12" s="50"/>
      <c r="AZ12" s="3"/>
      <c r="BA12" s="161"/>
      <c r="BB12" s="3"/>
      <c r="BC12" s="3"/>
      <c r="BD12" s="3"/>
      <c r="BE12" s="3"/>
      <c r="BF12" s="3"/>
      <c r="BG12" s="3"/>
      <c r="BH12" s="3"/>
      <c r="BI12" s="3"/>
      <c r="BJ12" s="59"/>
      <c r="BK12" s="129"/>
      <c r="BL12" s="129"/>
      <c r="BM12" s="59"/>
      <c r="BN12" s="129"/>
      <c r="BO12" s="12"/>
      <c r="BP12" s="59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</row>
    <row r="13" spans="1:79" ht="12.75" customHeight="1" x14ac:dyDescent="0.2">
      <c r="A13" s="2"/>
      <c r="B13" s="3"/>
      <c r="C13" s="3"/>
      <c r="D13" s="3"/>
      <c r="E13" s="2"/>
      <c r="F13" s="3"/>
      <c r="G13" s="3"/>
      <c r="H13" s="3"/>
      <c r="I13" s="2"/>
      <c r="J13" s="3"/>
      <c r="K13" s="3"/>
      <c r="L13" s="59"/>
      <c r="M13" s="3"/>
      <c r="N13" s="59"/>
      <c r="O13" s="3"/>
      <c r="P13" s="12"/>
      <c r="Q13" s="12"/>
      <c r="R13" s="12"/>
      <c r="S13" s="20">
        <v>8</v>
      </c>
      <c r="T13" s="35" t="s">
        <v>18</v>
      </c>
      <c r="U13" s="53">
        <v>1</v>
      </c>
      <c r="V13" s="33" t="s">
        <v>21</v>
      </c>
      <c r="W13" s="36">
        <v>9</v>
      </c>
      <c r="X13" s="37">
        <f t="shared" si="0"/>
        <v>109</v>
      </c>
      <c r="Y13" s="38">
        <v>4</v>
      </c>
      <c r="Z13" s="39">
        <v>1</v>
      </c>
      <c r="AA13" s="39">
        <v>1</v>
      </c>
      <c r="AB13" s="40">
        <f t="shared" si="1"/>
        <v>6</v>
      </c>
      <c r="AC13" s="47"/>
      <c r="AD13" s="48"/>
      <c r="AE13" s="49"/>
      <c r="AF13" s="54"/>
      <c r="AG13" s="45"/>
      <c r="AH13" s="46"/>
      <c r="AI13" s="41"/>
      <c r="AJ13" s="42"/>
      <c r="AK13" s="56"/>
      <c r="AL13" s="47"/>
      <c r="AM13" s="48"/>
      <c r="AN13" s="49"/>
      <c r="AO13" s="52"/>
      <c r="AP13" s="34"/>
      <c r="AQ13" s="34"/>
      <c r="AR13" s="162">
        <v>108</v>
      </c>
      <c r="AS13" s="52">
        <v>97</v>
      </c>
      <c r="AT13" s="50">
        <v>77</v>
      </c>
      <c r="AU13" s="33"/>
      <c r="AV13" s="33"/>
      <c r="AW13" s="50"/>
      <c r="AZ13" s="3"/>
      <c r="BA13" s="161"/>
      <c r="BB13" s="3"/>
      <c r="BC13" s="3"/>
      <c r="BD13" s="3"/>
      <c r="BE13" s="3"/>
      <c r="BF13" s="3"/>
      <c r="BG13" s="3"/>
      <c r="BH13" s="3"/>
      <c r="BI13" s="3"/>
      <c r="BJ13" s="59"/>
      <c r="BK13" s="129"/>
      <c r="BL13" s="129"/>
      <c r="BM13" s="59"/>
      <c r="BN13" s="129"/>
      <c r="BO13" s="3"/>
      <c r="BP13" s="157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</row>
    <row r="14" spans="1:79" ht="12.75" customHeight="1" x14ac:dyDescent="0.2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59"/>
      <c r="M14" s="3"/>
      <c r="N14" s="59"/>
      <c r="O14" s="3"/>
      <c r="P14" s="12"/>
      <c r="Q14" s="12"/>
      <c r="R14" s="12"/>
      <c r="S14" s="20">
        <v>9</v>
      </c>
      <c r="T14" s="35" t="s">
        <v>18</v>
      </c>
      <c r="U14" s="53">
        <v>1</v>
      </c>
      <c r="V14" s="33" t="s">
        <v>23</v>
      </c>
      <c r="W14" s="36">
        <v>10</v>
      </c>
      <c r="X14" s="37">
        <f t="shared" si="0"/>
        <v>110</v>
      </c>
      <c r="Y14" s="38">
        <v>4</v>
      </c>
      <c r="Z14" s="39">
        <v>2</v>
      </c>
      <c r="AA14" s="39">
        <v>1</v>
      </c>
      <c r="AB14" s="40">
        <f t="shared" si="1"/>
        <v>7</v>
      </c>
      <c r="AC14" s="47"/>
      <c r="AD14" s="48"/>
      <c r="AE14" s="49"/>
      <c r="AF14" s="54"/>
      <c r="AG14" s="45"/>
      <c r="AH14" s="46"/>
      <c r="AI14" s="41"/>
      <c r="AJ14" s="42"/>
      <c r="AK14" s="56"/>
      <c r="AL14" s="47"/>
      <c r="AM14" s="48"/>
      <c r="AN14" s="49"/>
      <c r="AO14" s="52"/>
      <c r="AP14" s="34"/>
      <c r="AQ14" s="34"/>
      <c r="AR14" s="162">
        <v>109</v>
      </c>
      <c r="AS14" s="52">
        <v>98</v>
      </c>
      <c r="AT14" s="50">
        <v>78</v>
      </c>
      <c r="AU14" s="33"/>
      <c r="AV14" s="33"/>
      <c r="AW14" s="50"/>
      <c r="AZ14" s="3"/>
      <c r="BA14" s="160"/>
      <c r="BB14" s="107"/>
      <c r="BC14" s="3"/>
      <c r="BD14" s="3"/>
      <c r="BE14" s="3"/>
      <c r="BF14" s="3"/>
      <c r="BG14" s="3"/>
      <c r="BH14" s="3"/>
      <c r="BI14" s="3"/>
      <c r="BJ14" s="59"/>
      <c r="BK14" s="129"/>
      <c r="BL14" s="129"/>
      <c r="BM14" s="59"/>
      <c r="BN14" s="129"/>
      <c r="BO14" s="3"/>
      <c r="BP14" s="157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</row>
    <row r="15" spans="1:79" ht="12.75" customHeight="1" x14ac:dyDescent="0.2">
      <c r="A15" s="3"/>
      <c r="B15" s="3"/>
      <c r="C15" s="3"/>
      <c r="D15" s="3"/>
      <c r="E15" s="3"/>
      <c r="F15" s="1"/>
      <c r="G15" s="3"/>
      <c r="H15" s="3"/>
      <c r="I15" s="3"/>
      <c r="J15" s="3"/>
      <c r="K15" s="3"/>
      <c r="L15" s="59"/>
      <c r="M15" s="3"/>
      <c r="N15" s="59"/>
      <c r="O15" s="3"/>
      <c r="P15" s="12"/>
      <c r="Q15" s="12"/>
      <c r="R15" s="12"/>
      <c r="S15" s="20">
        <v>10</v>
      </c>
      <c r="T15" s="35" t="s">
        <v>18</v>
      </c>
      <c r="U15" s="53">
        <v>1</v>
      </c>
      <c r="V15" s="33" t="s">
        <v>25</v>
      </c>
      <c r="W15" s="36">
        <v>11</v>
      </c>
      <c r="X15" s="37">
        <f t="shared" si="0"/>
        <v>111</v>
      </c>
      <c r="Y15" s="38">
        <v>4</v>
      </c>
      <c r="Z15" s="39">
        <v>3</v>
      </c>
      <c r="AA15" s="39">
        <v>1</v>
      </c>
      <c r="AB15" s="40">
        <f t="shared" si="1"/>
        <v>8</v>
      </c>
      <c r="AC15" s="41"/>
      <c r="AD15" s="42"/>
      <c r="AE15" s="49"/>
      <c r="AF15" s="54"/>
      <c r="AG15" s="45"/>
      <c r="AH15" s="46"/>
      <c r="AI15" s="41"/>
      <c r="AJ15" s="42"/>
      <c r="AK15" s="56"/>
      <c r="AL15" s="47"/>
      <c r="AM15" s="48"/>
      <c r="AN15" s="49"/>
      <c r="AO15" s="52"/>
      <c r="AP15" s="34"/>
      <c r="AQ15" s="34"/>
      <c r="AR15" s="162">
        <v>110</v>
      </c>
      <c r="AS15" s="52">
        <v>99</v>
      </c>
      <c r="AT15" s="50">
        <v>79</v>
      </c>
      <c r="AU15" s="33"/>
      <c r="AV15" s="33"/>
      <c r="AW15" s="50"/>
      <c r="AZ15" s="3"/>
      <c r="BA15" s="160"/>
      <c r="BB15" s="3"/>
      <c r="BC15" s="3"/>
      <c r="BD15" s="3"/>
      <c r="BE15" s="3"/>
      <c r="BF15" s="3"/>
      <c r="BG15" s="3"/>
      <c r="BH15" s="3"/>
      <c r="BI15" s="3"/>
      <c r="BJ15" s="59"/>
      <c r="BK15" s="129"/>
      <c r="BL15" s="129"/>
      <c r="BM15" s="59"/>
      <c r="BN15" s="129"/>
      <c r="BO15" s="3"/>
      <c r="BP15" s="59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</row>
    <row r="16" spans="1:79" x14ac:dyDescent="0.2">
      <c r="A16" s="3"/>
      <c r="B16" s="3"/>
      <c r="C16" s="3"/>
      <c r="D16" s="3"/>
      <c r="E16" s="3"/>
      <c r="F16" s="1"/>
      <c r="G16" s="3"/>
      <c r="H16" s="3"/>
      <c r="I16" s="3"/>
      <c r="J16" s="3"/>
      <c r="K16" s="3"/>
      <c r="L16" s="59"/>
      <c r="M16" s="3"/>
      <c r="N16" s="59"/>
      <c r="O16" s="3"/>
      <c r="P16" s="59"/>
      <c r="Q16" s="12"/>
      <c r="R16" s="12"/>
      <c r="S16" s="20">
        <v>11</v>
      </c>
      <c r="T16" s="35" t="s">
        <v>18</v>
      </c>
      <c r="U16" s="53">
        <v>1</v>
      </c>
      <c r="V16" s="33" t="s">
        <v>27</v>
      </c>
      <c r="W16" s="36">
        <v>12</v>
      </c>
      <c r="X16" s="37">
        <f t="shared" si="0"/>
        <v>112</v>
      </c>
      <c r="Y16" s="38">
        <v>4</v>
      </c>
      <c r="Z16" s="39">
        <v>4</v>
      </c>
      <c r="AA16" s="39">
        <v>1</v>
      </c>
      <c r="AB16" s="40">
        <f t="shared" si="1"/>
        <v>9</v>
      </c>
      <c r="AC16" s="47"/>
      <c r="AD16" s="48"/>
      <c r="AE16" s="49"/>
      <c r="AF16" s="54"/>
      <c r="AG16" s="45"/>
      <c r="AH16" s="46"/>
      <c r="AI16" s="41"/>
      <c r="AJ16" s="42"/>
      <c r="AK16" s="56"/>
      <c r="AL16" s="47"/>
      <c r="AM16" s="48"/>
      <c r="AN16" s="49"/>
      <c r="AO16" s="52"/>
      <c r="AP16" s="34"/>
      <c r="AQ16" s="34"/>
      <c r="AR16" s="162">
        <v>111</v>
      </c>
      <c r="AS16" s="52">
        <v>100</v>
      </c>
      <c r="AT16" s="50">
        <v>80</v>
      </c>
      <c r="AU16" s="33"/>
      <c r="AV16" s="33"/>
      <c r="AW16" s="50"/>
      <c r="AZ16" s="3"/>
      <c r="BA16" s="160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89"/>
      <c r="BZ16" s="89"/>
      <c r="CA16" s="3"/>
    </row>
    <row r="17" spans="1:79" x14ac:dyDescent="0.2">
      <c r="A17" s="3"/>
      <c r="B17" s="3"/>
      <c r="C17" s="3"/>
      <c r="D17" s="3"/>
      <c r="E17" s="3"/>
      <c r="F17" s="1"/>
      <c r="G17" s="3"/>
      <c r="H17" s="3"/>
      <c r="I17" s="3"/>
      <c r="J17" s="3"/>
      <c r="K17" s="3"/>
      <c r="L17" s="59"/>
      <c r="M17" s="3"/>
      <c r="N17" s="59"/>
      <c r="O17" s="3"/>
      <c r="P17" s="12"/>
      <c r="Q17" s="12"/>
      <c r="R17" s="105"/>
      <c r="S17" s="20">
        <v>12</v>
      </c>
      <c r="T17" s="35" t="s">
        <v>22</v>
      </c>
      <c r="U17" s="36">
        <v>2</v>
      </c>
      <c r="V17" s="33"/>
      <c r="W17" s="36">
        <v>0</v>
      </c>
      <c r="X17" s="37">
        <f t="shared" si="0"/>
        <v>200</v>
      </c>
      <c r="Y17" s="38">
        <v>4</v>
      </c>
      <c r="Z17" s="39">
        <v>1</v>
      </c>
      <c r="AA17" s="39">
        <v>0</v>
      </c>
      <c r="AB17" s="40">
        <f t="shared" si="1"/>
        <v>5</v>
      </c>
      <c r="AC17" s="41"/>
      <c r="AD17" s="42"/>
      <c r="AE17" s="43"/>
      <c r="AF17" s="44"/>
      <c r="AG17" s="45"/>
      <c r="AH17" s="46"/>
      <c r="AI17" s="41"/>
      <c r="AJ17" s="42"/>
      <c r="AK17" s="43"/>
      <c r="AL17" s="47"/>
      <c r="AM17" s="48"/>
      <c r="AN17" s="49"/>
      <c r="AO17" s="52"/>
      <c r="AP17" s="34"/>
      <c r="AQ17" s="34"/>
      <c r="AR17" s="162">
        <v>112</v>
      </c>
      <c r="AS17" s="52">
        <v>101</v>
      </c>
      <c r="AT17" s="50">
        <v>81</v>
      </c>
      <c r="AU17" s="33"/>
      <c r="AV17" s="33"/>
      <c r="AW17" s="50"/>
      <c r="AZ17" s="3"/>
      <c r="BA17" s="160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89"/>
      <c r="BZ17" s="89"/>
      <c r="CA17" s="3"/>
    </row>
    <row r="18" spans="1:79" x14ac:dyDescent="0.2">
      <c r="A18" s="3"/>
      <c r="B18" s="3"/>
      <c r="C18" s="12"/>
      <c r="D18" s="1"/>
      <c r="E18" s="3"/>
      <c r="F18" s="1"/>
      <c r="G18" s="3"/>
      <c r="H18" s="12"/>
      <c r="I18" s="3"/>
      <c r="J18" s="3"/>
      <c r="K18" s="3"/>
      <c r="L18" s="59"/>
      <c r="M18" s="3"/>
      <c r="N18" s="59"/>
      <c r="O18" s="3"/>
      <c r="P18" s="12"/>
      <c r="Q18" s="12"/>
      <c r="R18" s="1"/>
      <c r="T18" s="35" t="s">
        <v>22</v>
      </c>
      <c r="U18" s="53">
        <v>2</v>
      </c>
      <c r="V18" s="33" t="s">
        <v>18</v>
      </c>
      <c r="W18" s="36">
        <v>1</v>
      </c>
      <c r="X18" s="37">
        <f t="shared" si="0"/>
        <v>201</v>
      </c>
      <c r="Y18" s="38">
        <v>8</v>
      </c>
      <c r="Z18" s="39">
        <v>1</v>
      </c>
      <c r="AA18" s="39">
        <v>0</v>
      </c>
      <c r="AB18" s="40">
        <f t="shared" si="1"/>
        <v>9</v>
      </c>
      <c r="AC18" s="47"/>
      <c r="AD18" s="48"/>
      <c r="AE18" s="49"/>
      <c r="AF18" s="54"/>
      <c r="AG18" s="45"/>
      <c r="AH18" s="46"/>
      <c r="AI18" s="41"/>
      <c r="AJ18" s="42"/>
      <c r="AK18" s="56"/>
      <c r="AL18" s="47"/>
      <c r="AM18" s="48"/>
      <c r="AN18" s="49"/>
      <c r="AO18" s="52"/>
      <c r="AP18" s="34"/>
      <c r="AQ18" s="34"/>
      <c r="AR18" s="162">
        <v>113</v>
      </c>
      <c r="AS18" s="52">
        <v>102</v>
      </c>
      <c r="AT18" s="50">
        <v>82</v>
      </c>
      <c r="AU18" s="33"/>
      <c r="AV18" s="33"/>
      <c r="AW18" s="50"/>
      <c r="AZ18" s="3"/>
      <c r="BA18" s="160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89"/>
      <c r="BZ18" s="89"/>
      <c r="CA18" s="3"/>
    </row>
    <row r="19" spans="1:79" x14ac:dyDescent="0.2">
      <c r="A19" s="106"/>
      <c r="B19" s="104"/>
      <c r="C19" s="104"/>
      <c r="D19" s="104"/>
      <c r="E19" s="3"/>
      <c r="F19" s="1"/>
      <c r="G19" s="3"/>
      <c r="H19" s="104"/>
      <c r="I19" s="3"/>
      <c r="J19" s="3"/>
      <c r="K19" s="3"/>
      <c r="L19" s="59"/>
      <c r="M19" s="3"/>
      <c r="N19" s="59"/>
      <c r="O19" s="3"/>
      <c r="P19" s="12"/>
      <c r="Q19" s="12"/>
      <c r="R19" s="1"/>
      <c r="T19" s="35" t="s">
        <v>22</v>
      </c>
      <c r="U19" s="53">
        <v>2</v>
      </c>
      <c r="V19" s="33" t="s">
        <v>22</v>
      </c>
      <c r="W19" s="36">
        <v>2</v>
      </c>
      <c r="X19" s="37">
        <f t="shared" si="0"/>
        <v>202</v>
      </c>
      <c r="Y19" s="38">
        <v>8</v>
      </c>
      <c r="Z19" s="39">
        <v>2</v>
      </c>
      <c r="AA19" s="39">
        <v>0</v>
      </c>
      <c r="AB19" s="40">
        <f t="shared" si="1"/>
        <v>10</v>
      </c>
      <c r="AC19" s="47"/>
      <c r="AD19" s="48"/>
      <c r="AE19" s="49"/>
      <c r="AF19" s="54"/>
      <c r="AG19" s="45"/>
      <c r="AH19" s="46"/>
      <c r="AI19" s="41"/>
      <c r="AJ19" s="42"/>
      <c r="AK19" s="56"/>
      <c r="AL19" s="47"/>
      <c r="AM19" s="48"/>
      <c r="AN19" s="49"/>
      <c r="AO19" s="52"/>
      <c r="AP19" s="34"/>
      <c r="AQ19" s="34"/>
      <c r="AR19" s="162">
        <v>114</v>
      </c>
      <c r="AS19" s="52">
        <v>103</v>
      </c>
      <c r="AT19" s="50">
        <v>83</v>
      </c>
      <c r="AU19" s="33"/>
      <c r="AV19" s="33"/>
      <c r="AW19" s="50"/>
      <c r="AZ19" s="3"/>
      <c r="BA19" s="160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89"/>
      <c r="CA19" s="3"/>
    </row>
    <row r="20" spans="1:79" x14ac:dyDescent="0.2">
      <c r="A20" s="3"/>
      <c r="B20" s="3"/>
      <c r="C20" s="3"/>
      <c r="D20" s="3"/>
      <c r="E20" s="3"/>
      <c r="F20" s="1"/>
      <c r="G20" s="3"/>
      <c r="H20" s="3"/>
      <c r="I20" s="3"/>
      <c r="J20" s="3"/>
      <c r="K20" s="3"/>
      <c r="L20" s="59"/>
      <c r="M20" s="3"/>
      <c r="N20" s="59"/>
      <c r="O20" s="3"/>
      <c r="P20" s="12"/>
      <c r="Q20" s="12"/>
      <c r="R20" s="1"/>
      <c r="T20" s="35" t="s">
        <v>22</v>
      </c>
      <c r="U20" s="53">
        <v>2</v>
      </c>
      <c r="V20" s="33" t="s">
        <v>0</v>
      </c>
      <c r="W20" s="36">
        <v>4</v>
      </c>
      <c r="X20" s="37">
        <f t="shared" si="0"/>
        <v>204</v>
      </c>
      <c r="Y20" s="38">
        <v>4</v>
      </c>
      <c r="Z20" s="39">
        <v>2</v>
      </c>
      <c r="AA20" s="39">
        <v>0</v>
      </c>
      <c r="AB20" s="40">
        <f t="shared" si="1"/>
        <v>6</v>
      </c>
      <c r="AC20" s="47"/>
      <c r="AD20" s="48"/>
      <c r="AE20" s="49"/>
      <c r="AF20" s="54"/>
      <c r="AG20" s="45"/>
      <c r="AH20" s="46"/>
      <c r="AI20" s="41"/>
      <c r="AJ20" s="42"/>
      <c r="AK20" s="55"/>
      <c r="AL20" s="47"/>
      <c r="AM20" s="48"/>
      <c r="AN20" s="49"/>
      <c r="AO20" s="52"/>
      <c r="AP20" s="34"/>
      <c r="AQ20" s="34"/>
      <c r="AR20" s="162">
        <v>115</v>
      </c>
      <c r="AS20" s="52">
        <v>104</v>
      </c>
      <c r="AT20" s="50">
        <v>84</v>
      </c>
      <c r="AU20" s="33"/>
      <c r="AV20" s="33"/>
      <c r="AW20" s="50"/>
      <c r="AZ20" s="3"/>
      <c r="BA20" s="160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</row>
    <row r="21" spans="1:79" x14ac:dyDescent="0.2">
      <c r="A21" s="107"/>
      <c r="B21" s="3"/>
      <c r="C21" s="3"/>
      <c r="D21" s="3"/>
      <c r="E21" s="3"/>
      <c r="F21" s="3"/>
      <c r="G21" s="3"/>
      <c r="H21" s="3"/>
      <c r="I21" s="3"/>
      <c r="J21" s="3"/>
      <c r="K21" s="3"/>
      <c r="L21" s="107"/>
      <c r="M21" s="3"/>
      <c r="N21" s="107"/>
      <c r="O21" s="3"/>
      <c r="P21" s="3"/>
      <c r="Q21" s="107"/>
      <c r="R21" s="107"/>
      <c r="T21" s="35" t="s">
        <v>22</v>
      </c>
      <c r="U21" s="53">
        <v>2</v>
      </c>
      <c r="V21" s="33" t="s">
        <v>1</v>
      </c>
      <c r="W21" s="36">
        <v>5</v>
      </c>
      <c r="X21" s="37">
        <f t="shared" si="0"/>
        <v>205</v>
      </c>
      <c r="Y21" s="38">
        <v>4</v>
      </c>
      <c r="Z21" s="39">
        <v>3</v>
      </c>
      <c r="AA21" s="39">
        <v>0</v>
      </c>
      <c r="AB21" s="40">
        <f t="shared" si="1"/>
        <v>7</v>
      </c>
      <c r="AC21" s="47"/>
      <c r="AD21" s="48"/>
      <c r="AE21" s="49"/>
      <c r="AF21" s="54"/>
      <c r="AG21" s="45"/>
      <c r="AH21" s="46"/>
      <c r="AI21" s="41"/>
      <c r="AJ21" s="42"/>
      <c r="AK21" s="56"/>
      <c r="AL21" s="47"/>
      <c r="AM21" s="48"/>
      <c r="AN21" s="49"/>
      <c r="AO21" s="52"/>
      <c r="AP21" s="34"/>
      <c r="AQ21" s="34"/>
      <c r="AR21" s="162">
        <v>116</v>
      </c>
      <c r="AS21" s="52">
        <v>105</v>
      </c>
      <c r="AT21" s="50">
        <v>85</v>
      </c>
      <c r="AU21" s="33"/>
      <c r="AV21" s="33"/>
      <c r="AW21" s="50"/>
      <c r="AZ21" s="3"/>
      <c r="BA21" s="160"/>
      <c r="BB21" s="3"/>
      <c r="BC21" s="3"/>
      <c r="BD21" s="3"/>
      <c r="BE21" s="107"/>
      <c r="BF21" s="89"/>
      <c r="BG21" s="89"/>
      <c r="BH21" s="89"/>
      <c r="BI21" s="89"/>
      <c r="BJ21" s="89"/>
      <c r="BK21" s="89"/>
      <c r="BL21" s="89"/>
      <c r="BM21" s="89"/>
      <c r="BN21" s="89"/>
      <c r="BO21" s="147"/>
      <c r="BP21" s="89"/>
      <c r="BQ21" s="89"/>
      <c r="BR21" s="147"/>
      <c r="BS21" s="147"/>
      <c r="BT21" s="89"/>
      <c r="BU21" s="89"/>
      <c r="BV21" s="89"/>
      <c r="BW21" s="89"/>
      <c r="BX21" s="89"/>
      <c r="BY21" s="3"/>
      <c r="BZ21" s="3"/>
      <c r="CA21" s="3"/>
    </row>
    <row r="22" spans="1:79" x14ac:dyDescent="0.2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107"/>
      <c r="M22" s="3"/>
      <c r="N22" s="107"/>
      <c r="O22" s="3"/>
      <c r="P22" s="3"/>
      <c r="Q22" s="3"/>
      <c r="R22" s="3"/>
      <c r="S22" s="58"/>
      <c r="T22" s="35" t="s">
        <v>22</v>
      </c>
      <c r="U22" s="53">
        <v>2</v>
      </c>
      <c r="V22" s="33" t="s">
        <v>19</v>
      </c>
      <c r="W22" s="36">
        <v>6</v>
      </c>
      <c r="X22" s="37">
        <f t="shared" si="0"/>
        <v>206</v>
      </c>
      <c r="Y22" s="38">
        <v>4</v>
      </c>
      <c r="Z22" s="39">
        <v>4</v>
      </c>
      <c r="AA22" s="39">
        <v>0</v>
      </c>
      <c r="AB22" s="40">
        <f t="shared" si="1"/>
        <v>8</v>
      </c>
      <c r="AC22" s="47"/>
      <c r="AD22" s="48"/>
      <c r="AE22" s="49"/>
      <c r="AF22" s="54"/>
      <c r="AG22" s="45"/>
      <c r="AH22" s="46"/>
      <c r="AI22" s="41"/>
      <c r="AJ22" s="42"/>
      <c r="AK22" s="56"/>
      <c r="AL22" s="47"/>
      <c r="AM22" s="48"/>
      <c r="AN22" s="49"/>
      <c r="AO22" s="52"/>
      <c r="AP22" s="34"/>
      <c r="AQ22" s="34"/>
      <c r="AR22" s="162">
        <v>117</v>
      </c>
      <c r="AS22" s="52">
        <v>106</v>
      </c>
      <c r="AT22" s="50">
        <v>86</v>
      </c>
      <c r="AU22" s="33"/>
      <c r="AV22" s="33"/>
      <c r="AW22" s="50"/>
      <c r="AZ22" s="3"/>
      <c r="BA22" s="160"/>
      <c r="BB22" s="3"/>
      <c r="BC22" s="3"/>
      <c r="BD22" s="3"/>
      <c r="BE22" s="3"/>
      <c r="BF22" s="89"/>
      <c r="BG22" s="89"/>
      <c r="BH22" s="89"/>
      <c r="BI22" s="89"/>
      <c r="BJ22" s="89"/>
      <c r="BK22" s="89"/>
      <c r="BL22" s="89"/>
      <c r="BM22" s="89"/>
      <c r="BN22" s="89"/>
      <c r="BO22" s="147"/>
      <c r="BP22" s="89"/>
      <c r="BQ22" s="89"/>
      <c r="BR22" s="147"/>
      <c r="BS22" s="147"/>
      <c r="BT22" s="89"/>
      <c r="BU22" s="89"/>
      <c r="BV22" s="89"/>
      <c r="BW22" s="89"/>
      <c r="BX22" s="89"/>
      <c r="BY22" s="3"/>
      <c r="BZ22" s="3"/>
      <c r="CA22" s="3"/>
    </row>
    <row r="23" spans="1:79" x14ac:dyDescent="0.2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107"/>
      <c r="M23" s="3"/>
      <c r="N23" s="107"/>
      <c r="O23" s="3"/>
      <c r="P23" s="3"/>
      <c r="Q23" s="3"/>
      <c r="R23" s="3"/>
      <c r="S23" s="58"/>
      <c r="T23" s="35" t="s">
        <v>22</v>
      </c>
      <c r="U23" s="53">
        <v>2</v>
      </c>
      <c r="V23" s="33" t="s">
        <v>20</v>
      </c>
      <c r="W23" s="36">
        <v>7</v>
      </c>
      <c r="X23" s="37">
        <f t="shared" si="0"/>
        <v>207</v>
      </c>
      <c r="Y23" s="38">
        <v>4</v>
      </c>
      <c r="Z23" s="39">
        <v>5</v>
      </c>
      <c r="AA23" s="39">
        <v>0</v>
      </c>
      <c r="AB23" s="40">
        <f t="shared" si="1"/>
        <v>9</v>
      </c>
      <c r="AC23" s="47"/>
      <c r="AD23" s="48"/>
      <c r="AE23" s="49"/>
      <c r="AF23" s="54"/>
      <c r="AG23" s="45"/>
      <c r="AH23" s="46"/>
      <c r="AI23" s="41"/>
      <c r="AJ23" s="42"/>
      <c r="AK23" s="56"/>
      <c r="AL23" s="47"/>
      <c r="AM23" s="48"/>
      <c r="AN23" s="49"/>
      <c r="AO23" s="52"/>
      <c r="AP23" s="34"/>
      <c r="AQ23" s="34"/>
      <c r="AR23" s="162">
        <v>118</v>
      </c>
      <c r="AS23" s="52">
        <v>107</v>
      </c>
      <c r="AT23" s="50">
        <v>87</v>
      </c>
      <c r="AU23" s="33"/>
      <c r="AV23" s="33"/>
      <c r="AW23" s="50"/>
      <c r="AZ23" s="3"/>
      <c r="BA23" s="160"/>
      <c r="BB23" s="3"/>
      <c r="BC23" s="3"/>
      <c r="BD23" s="3"/>
      <c r="BE23" s="3"/>
      <c r="BF23" s="89"/>
      <c r="BG23" s="89"/>
      <c r="BH23" s="89"/>
      <c r="BI23" s="89"/>
      <c r="BJ23" s="89"/>
      <c r="BK23" s="89"/>
      <c r="BL23" s="89"/>
      <c r="BM23" s="89"/>
      <c r="BN23" s="89"/>
      <c r="BO23" s="147"/>
      <c r="BP23" s="89"/>
      <c r="BQ23" s="89"/>
      <c r="BR23" s="147"/>
      <c r="BS23" s="147"/>
      <c r="BT23" s="89"/>
      <c r="BU23" s="89"/>
      <c r="BV23" s="89"/>
      <c r="BW23" s="89"/>
      <c r="BX23" s="89"/>
      <c r="BY23" s="3"/>
      <c r="BZ23" s="3"/>
      <c r="CA23" s="3"/>
    </row>
    <row r="24" spans="1:79" x14ac:dyDescent="0.2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107"/>
      <c r="M24" s="3"/>
      <c r="N24" s="107"/>
      <c r="O24" s="3"/>
      <c r="P24" s="3"/>
      <c r="Q24" s="3"/>
      <c r="R24" s="3"/>
      <c r="S24" s="58"/>
      <c r="T24" s="35" t="s">
        <v>22</v>
      </c>
      <c r="U24" s="53">
        <v>2</v>
      </c>
      <c r="V24" s="33" t="s">
        <v>4</v>
      </c>
      <c r="W24" s="36">
        <v>8</v>
      </c>
      <c r="X24" s="37">
        <f t="shared" si="0"/>
        <v>208</v>
      </c>
      <c r="Y24" s="38">
        <v>4</v>
      </c>
      <c r="Z24" s="39">
        <v>6</v>
      </c>
      <c r="AA24" s="39">
        <v>0</v>
      </c>
      <c r="AB24" s="40">
        <f t="shared" si="1"/>
        <v>10</v>
      </c>
      <c r="AC24" s="47"/>
      <c r="AD24" s="48"/>
      <c r="AE24" s="49"/>
      <c r="AF24" s="54"/>
      <c r="AG24" s="45"/>
      <c r="AH24" s="46"/>
      <c r="AI24" s="41"/>
      <c r="AJ24" s="42"/>
      <c r="AK24" s="55"/>
      <c r="AL24" s="47"/>
      <c r="AM24" s="48"/>
      <c r="AN24" s="49"/>
      <c r="AO24" s="52"/>
      <c r="AP24" s="34"/>
      <c r="AQ24" s="34"/>
      <c r="AR24" s="162">
        <v>119</v>
      </c>
      <c r="AS24" s="52">
        <v>108</v>
      </c>
      <c r="AT24" s="50">
        <v>88</v>
      </c>
      <c r="AU24" s="33"/>
      <c r="AV24" s="33"/>
      <c r="AW24" s="50"/>
      <c r="AZ24" s="3"/>
      <c r="BA24" s="160"/>
      <c r="BB24" s="3"/>
      <c r="BC24" s="3"/>
      <c r="BD24" s="3"/>
      <c r="BE24" s="3"/>
      <c r="BF24" s="89"/>
      <c r="BG24" s="89"/>
      <c r="BH24" s="89"/>
      <c r="BI24" s="89"/>
      <c r="BJ24" s="89"/>
      <c r="BK24" s="89"/>
      <c r="BL24" s="89"/>
      <c r="BM24" s="89"/>
      <c r="BN24" s="89"/>
      <c r="BO24" s="147"/>
      <c r="BP24" s="89"/>
      <c r="BQ24" s="89"/>
      <c r="BR24" s="147"/>
      <c r="BS24" s="147"/>
      <c r="BT24" s="89"/>
      <c r="BU24" s="89"/>
      <c r="BV24" s="89"/>
      <c r="BW24" s="89"/>
      <c r="BX24" s="89"/>
      <c r="BY24" s="3"/>
      <c r="BZ24" s="3"/>
      <c r="CA24" s="3"/>
    </row>
    <row r="25" spans="1:79" x14ac:dyDescent="0.2">
      <c r="A25" s="3"/>
      <c r="B25" s="3"/>
      <c r="C25" s="130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113"/>
      <c r="R25" s="3"/>
      <c r="S25" s="58"/>
      <c r="T25" s="35" t="s">
        <v>22</v>
      </c>
      <c r="U25" s="53">
        <v>2</v>
      </c>
      <c r="V25" s="33" t="s">
        <v>21</v>
      </c>
      <c r="W25" s="36">
        <v>9</v>
      </c>
      <c r="X25" s="37">
        <f t="shared" si="0"/>
        <v>209</v>
      </c>
      <c r="Y25" s="38">
        <v>4</v>
      </c>
      <c r="Z25" s="39">
        <v>2</v>
      </c>
      <c r="AA25" s="39">
        <v>1</v>
      </c>
      <c r="AB25" s="40">
        <f t="shared" si="1"/>
        <v>7</v>
      </c>
      <c r="AC25" s="47"/>
      <c r="AD25" s="48"/>
      <c r="AE25" s="49"/>
      <c r="AF25" s="54"/>
      <c r="AG25" s="45"/>
      <c r="AH25" s="46"/>
      <c r="AI25" s="41"/>
      <c r="AJ25" s="42"/>
      <c r="AK25" s="49"/>
      <c r="AL25" s="47"/>
      <c r="AM25" s="48"/>
      <c r="AN25" s="49"/>
      <c r="AO25" s="52"/>
      <c r="AP25" s="34"/>
      <c r="AQ25" s="34"/>
      <c r="AR25" s="162">
        <v>120</v>
      </c>
      <c r="AS25" s="52">
        <v>109</v>
      </c>
      <c r="AT25" s="50">
        <v>89</v>
      </c>
      <c r="AU25" s="33"/>
      <c r="AV25" s="33"/>
      <c r="AW25" s="50"/>
      <c r="AZ25" s="3"/>
      <c r="BA25" s="160"/>
      <c r="BB25" s="3"/>
      <c r="BC25" s="3"/>
      <c r="BD25" s="3"/>
      <c r="BE25" s="3"/>
      <c r="BF25" s="89"/>
      <c r="BG25" s="3"/>
      <c r="BH25" s="3"/>
      <c r="BI25" s="3"/>
      <c r="BJ25" s="59"/>
      <c r="BK25" s="129"/>
      <c r="BL25" s="129"/>
      <c r="BM25" s="129"/>
      <c r="BN25" s="129"/>
      <c r="BO25" s="3"/>
      <c r="BP25" s="59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</row>
    <row r="26" spans="1:79" x14ac:dyDescent="0.2">
      <c r="A26" s="91"/>
      <c r="B26" s="3"/>
      <c r="C26" s="131"/>
      <c r="D26" s="3"/>
      <c r="E26" s="3"/>
      <c r="F26" s="3"/>
      <c r="G26" s="3"/>
      <c r="H26" s="2"/>
      <c r="I26" s="3"/>
      <c r="J26" s="3"/>
      <c r="K26" s="3"/>
      <c r="L26" s="3"/>
      <c r="M26" s="3"/>
      <c r="N26" s="3"/>
      <c r="O26" s="3"/>
      <c r="P26" s="3"/>
      <c r="Q26" s="113"/>
      <c r="R26" s="3"/>
      <c r="T26" s="35" t="s">
        <v>22</v>
      </c>
      <c r="U26" s="53">
        <v>2</v>
      </c>
      <c r="V26" s="33" t="s">
        <v>23</v>
      </c>
      <c r="W26" s="36">
        <v>10</v>
      </c>
      <c r="X26" s="37">
        <f t="shared" si="0"/>
        <v>210</v>
      </c>
      <c r="Y26" s="38">
        <v>4</v>
      </c>
      <c r="Z26" s="39">
        <v>3</v>
      </c>
      <c r="AA26" s="39">
        <v>1</v>
      </c>
      <c r="AB26" s="40">
        <f t="shared" si="1"/>
        <v>8</v>
      </c>
      <c r="AC26" s="47"/>
      <c r="AD26" s="48"/>
      <c r="AE26" s="49"/>
      <c r="AF26" s="54"/>
      <c r="AG26" s="45"/>
      <c r="AH26" s="46"/>
      <c r="AI26" s="41"/>
      <c r="AJ26" s="42"/>
      <c r="AK26" s="49"/>
      <c r="AL26" s="47"/>
      <c r="AM26" s="48"/>
      <c r="AN26" s="49"/>
      <c r="AO26" s="52"/>
      <c r="AP26" s="34"/>
      <c r="AQ26" s="34"/>
      <c r="AR26" s="162">
        <v>121</v>
      </c>
      <c r="AS26" s="52">
        <v>110</v>
      </c>
      <c r="AT26" s="50">
        <v>90</v>
      </c>
      <c r="AU26" s="33"/>
      <c r="AV26" s="33"/>
      <c r="AW26" s="50"/>
      <c r="AZ26" s="3"/>
      <c r="BA26" s="3"/>
      <c r="BB26" s="3"/>
      <c r="BC26" s="3"/>
      <c r="BD26" s="3"/>
      <c r="BE26" s="3"/>
      <c r="BF26" s="79"/>
      <c r="BG26" s="3"/>
      <c r="BH26" s="3"/>
      <c r="BI26" s="3"/>
      <c r="BJ26" s="59"/>
      <c r="BK26" s="129"/>
      <c r="BL26" s="129"/>
      <c r="BM26" s="129"/>
      <c r="BN26" s="129"/>
      <c r="BO26" s="3"/>
      <c r="BP26" s="59"/>
      <c r="BQ26" s="3"/>
      <c r="BR26" s="3"/>
      <c r="BS26" s="3"/>
      <c r="BT26" s="3"/>
      <c r="BU26" s="3"/>
      <c r="BV26" s="107"/>
      <c r="BW26" s="3"/>
      <c r="BX26" s="3"/>
      <c r="BY26" s="3"/>
      <c r="BZ26" s="3"/>
      <c r="CA26" s="3"/>
    </row>
    <row r="27" spans="1:79" x14ac:dyDescent="0.2">
      <c r="A27" s="3"/>
      <c r="B27" s="3"/>
      <c r="C27" s="131"/>
      <c r="D27" s="107"/>
      <c r="E27" s="3"/>
      <c r="F27" s="3"/>
      <c r="G27" s="3"/>
      <c r="H27" s="3"/>
      <c r="I27" s="3"/>
      <c r="J27" s="3"/>
      <c r="K27" s="3"/>
      <c r="L27" s="3"/>
      <c r="M27" s="107"/>
      <c r="N27" s="59"/>
      <c r="O27" s="3"/>
      <c r="P27" s="3"/>
      <c r="Q27" s="3"/>
      <c r="R27" s="3"/>
      <c r="T27" s="35" t="s">
        <v>22</v>
      </c>
      <c r="U27" s="53">
        <v>2</v>
      </c>
      <c r="V27" s="33" t="s">
        <v>25</v>
      </c>
      <c r="W27" s="36">
        <v>11</v>
      </c>
      <c r="X27" s="37">
        <f t="shared" si="0"/>
        <v>211</v>
      </c>
      <c r="Y27" s="38">
        <v>4</v>
      </c>
      <c r="Z27" s="39">
        <v>4</v>
      </c>
      <c r="AA27" s="39">
        <v>1</v>
      </c>
      <c r="AB27" s="40">
        <f t="shared" si="1"/>
        <v>9</v>
      </c>
      <c r="AC27" s="47"/>
      <c r="AD27" s="48"/>
      <c r="AE27" s="49"/>
      <c r="AF27" s="54"/>
      <c r="AG27" s="45"/>
      <c r="AH27" s="46"/>
      <c r="AI27" s="41"/>
      <c r="AJ27" s="42"/>
      <c r="AK27" s="49"/>
      <c r="AL27" s="47"/>
      <c r="AM27" s="48"/>
      <c r="AN27" s="49"/>
      <c r="AO27" s="52"/>
      <c r="AP27" s="34"/>
      <c r="AQ27" s="34"/>
      <c r="AR27" s="162">
        <v>122</v>
      </c>
      <c r="AS27" s="52">
        <v>111</v>
      </c>
      <c r="AT27" s="50">
        <v>91</v>
      </c>
      <c r="AU27" s="33"/>
      <c r="AV27" s="33"/>
      <c r="AW27" s="50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59"/>
      <c r="BK27" s="129"/>
      <c r="BL27" s="129"/>
      <c r="BM27" s="129"/>
      <c r="BN27" s="129"/>
      <c r="BO27" s="3"/>
      <c r="BP27" s="59"/>
      <c r="BQ27" s="3"/>
      <c r="BR27" s="3"/>
      <c r="BS27" s="3"/>
      <c r="BT27" s="3"/>
      <c r="BU27" s="3"/>
      <c r="BV27" s="107"/>
      <c r="BW27" s="3"/>
      <c r="BX27" s="3"/>
      <c r="BY27" s="3"/>
      <c r="BZ27" s="3"/>
      <c r="CA27" s="3"/>
    </row>
    <row r="28" spans="1:79" x14ac:dyDescent="0.2">
      <c r="A28" s="3"/>
      <c r="B28" s="3"/>
      <c r="C28" s="131"/>
      <c r="D28" s="108"/>
      <c r="E28" s="3"/>
      <c r="F28" s="3"/>
      <c r="G28" s="3"/>
      <c r="H28" s="107"/>
      <c r="I28" s="3"/>
      <c r="J28" s="3"/>
      <c r="K28" s="3"/>
      <c r="L28" s="3"/>
      <c r="M28" s="3"/>
      <c r="N28" s="129"/>
      <c r="O28" s="12"/>
      <c r="P28" s="59"/>
      <c r="Q28" s="59"/>
      <c r="R28" s="59"/>
      <c r="T28" s="35" t="s">
        <v>22</v>
      </c>
      <c r="U28" s="53">
        <v>2</v>
      </c>
      <c r="V28" s="33" t="s">
        <v>27</v>
      </c>
      <c r="W28" s="36">
        <v>12</v>
      </c>
      <c r="X28" s="37">
        <f t="shared" si="0"/>
        <v>212</v>
      </c>
      <c r="Y28" s="38">
        <v>4</v>
      </c>
      <c r="Z28" s="39">
        <v>5</v>
      </c>
      <c r="AA28" s="39">
        <v>1</v>
      </c>
      <c r="AB28" s="40">
        <f t="shared" si="1"/>
        <v>10</v>
      </c>
      <c r="AC28" s="47"/>
      <c r="AD28" s="48"/>
      <c r="AE28" s="49"/>
      <c r="AF28" s="54"/>
      <c r="AG28" s="45"/>
      <c r="AH28" s="46"/>
      <c r="AI28" s="41"/>
      <c r="AJ28" s="42"/>
      <c r="AK28" s="49"/>
      <c r="AL28" s="47"/>
      <c r="AM28" s="48"/>
      <c r="AN28" s="49"/>
      <c r="AO28" s="52"/>
      <c r="AP28" s="34"/>
      <c r="AQ28" s="34"/>
      <c r="AR28" s="162">
        <v>123</v>
      </c>
      <c r="AS28" s="52">
        <v>112</v>
      </c>
      <c r="AT28" s="50">
        <v>92</v>
      </c>
      <c r="AU28" s="33"/>
      <c r="AV28" s="33"/>
      <c r="AW28" s="50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59"/>
      <c r="BK28" s="129"/>
      <c r="BL28" s="129"/>
      <c r="BM28" s="129"/>
      <c r="BN28" s="129"/>
      <c r="BO28" s="3"/>
      <c r="BP28" s="59"/>
      <c r="BQ28" s="3"/>
      <c r="BR28" s="3"/>
      <c r="BS28" s="3"/>
      <c r="BT28" s="3"/>
      <c r="BU28" s="3"/>
      <c r="BV28" s="107"/>
      <c r="BW28" s="3"/>
      <c r="BX28" s="3"/>
      <c r="BY28" s="3"/>
      <c r="BZ28" s="3"/>
      <c r="CA28" s="3"/>
    </row>
    <row r="29" spans="1:79" x14ac:dyDescent="0.2">
      <c r="A29" s="3"/>
      <c r="B29" s="3"/>
      <c r="C29" s="131"/>
      <c r="D29" s="107"/>
      <c r="E29" s="3"/>
      <c r="F29" s="3"/>
      <c r="G29" s="3"/>
      <c r="H29" s="107"/>
      <c r="I29" s="3"/>
      <c r="J29" s="3"/>
      <c r="K29" s="3"/>
      <c r="L29" s="3"/>
      <c r="M29" s="3"/>
      <c r="N29" s="59"/>
      <c r="O29" s="3"/>
      <c r="P29" s="12"/>
      <c r="Q29" s="12"/>
      <c r="R29" s="12"/>
      <c r="T29" s="57" t="s">
        <v>24</v>
      </c>
      <c r="U29" s="36">
        <v>3</v>
      </c>
      <c r="V29" s="33"/>
      <c r="W29" s="36">
        <v>0</v>
      </c>
      <c r="X29" s="37">
        <f t="shared" si="0"/>
        <v>300</v>
      </c>
      <c r="Y29" s="38">
        <v>4</v>
      </c>
      <c r="Z29" s="39">
        <v>0</v>
      </c>
      <c r="AA29" s="39">
        <v>1</v>
      </c>
      <c r="AB29" s="40">
        <f t="shared" si="1"/>
        <v>5</v>
      </c>
      <c r="AC29" s="41"/>
      <c r="AD29" s="42"/>
      <c r="AE29" s="43"/>
      <c r="AF29" s="44"/>
      <c r="AG29" s="45"/>
      <c r="AH29" s="46"/>
      <c r="AI29" s="41"/>
      <c r="AJ29" s="42"/>
      <c r="AK29" s="43"/>
      <c r="AL29" s="47"/>
      <c r="AM29" s="48"/>
      <c r="AN29" s="49"/>
      <c r="AO29" s="52"/>
      <c r="AP29" s="34"/>
      <c r="AQ29" s="34"/>
      <c r="AR29" s="162">
        <v>124</v>
      </c>
      <c r="AS29" s="52">
        <v>113</v>
      </c>
      <c r="AT29" s="50">
        <v>93</v>
      </c>
      <c r="AU29" s="33"/>
      <c r="AV29" s="33"/>
      <c r="AW29" s="50"/>
      <c r="AZ29" s="3"/>
      <c r="BA29" s="3"/>
      <c r="BB29" s="3"/>
      <c r="BC29" s="3"/>
      <c r="BD29" s="3"/>
      <c r="BE29" s="107"/>
      <c r="BF29" s="147"/>
      <c r="BG29" s="3"/>
      <c r="BH29" s="3"/>
      <c r="BI29" s="3"/>
      <c r="BJ29" s="59"/>
      <c r="BK29" s="3"/>
      <c r="BL29" s="3"/>
      <c r="BM29" s="3"/>
      <c r="BN29" s="3"/>
      <c r="BO29" s="3"/>
      <c r="BP29" s="157"/>
      <c r="BQ29" s="3"/>
      <c r="BR29" s="3"/>
      <c r="BS29" s="3"/>
      <c r="BT29" s="3"/>
      <c r="BU29" s="3"/>
      <c r="BV29" s="107"/>
      <c r="BW29" s="3"/>
      <c r="BX29" s="3"/>
      <c r="BY29" s="3"/>
      <c r="BZ29" s="3"/>
      <c r="CA29" s="3"/>
    </row>
    <row r="30" spans="1:79" x14ac:dyDescent="0.2">
      <c r="A30" s="3"/>
      <c r="B30" s="3"/>
      <c r="C30" s="131"/>
      <c r="D30" s="107"/>
      <c r="E30" s="3"/>
      <c r="F30" s="3"/>
      <c r="G30" s="3"/>
      <c r="H30" s="107"/>
      <c r="I30" s="3"/>
      <c r="J30" s="3"/>
      <c r="K30" s="3"/>
      <c r="L30" s="3"/>
      <c r="M30" s="3"/>
      <c r="N30" s="59"/>
      <c r="O30" s="3"/>
      <c r="P30" s="12"/>
      <c r="Q30" s="12"/>
      <c r="R30" s="12"/>
      <c r="T30" s="35" t="s">
        <v>24</v>
      </c>
      <c r="U30" s="53">
        <v>3</v>
      </c>
      <c r="V30" s="33" t="s">
        <v>18</v>
      </c>
      <c r="W30" s="36">
        <v>1</v>
      </c>
      <c r="X30" s="37">
        <f t="shared" si="0"/>
        <v>301</v>
      </c>
      <c r="Y30" s="38">
        <v>8</v>
      </c>
      <c r="Z30" s="39">
        <v>0</v>
      </c>
      <c r="AA30" s="39">
        <v>1</v>
      </c>
      <c r="AB30" s="40">
        <f t="shared" si="1"/>
        <v>9</v>
      </c>
      <c r="AC30" s="47"/>
      <c r="AD30" s="48"/>
      <c r="AE30" s="49"/>
      <c r="AF30" s="54"/>
      <c r="AG30" s="45"/>
      <c r="AH30" s="46"/>
      <c r="AI30" s="41"/>
      <c r="AJ30" s="42"/>
      <c r="AK30" s="49"/>
      <c r="AL30" s="47"/>
      <c r="AM30" s="48"/>
      <c r="AN30" s="49"/>
      <c r="AO30" s="52"/>
      <c r="AP30" s="34"/>
      <c r="AQ30" s="34"/>
      <c r="AR30" s="162">
        <v>125</v>
      </c>
      <c r="AS30" s="52">
        <v>114</v>
      </c>
      <c r="AT30" s="50">
        <v>94</v>
      </c>
      <c r="AU30" s="33"/>
      <c r="AV30" s="33"/>
      <c r="AW30" s="50"/>
      <c r="AZ30" s="3"/>
      <c r="BA30" s="3"/>
      <c r="BB30" s="3"/>
      <c r="BC30" s="3"/>
      <c r="BD30" s="3"/>
      <c r="BE30" s="3"/>
      <c r="BF30" s="147"/>
      <c r="BG30" s="3"/>
      <c r="BH30" s="3"/>
      <c r="BI30" s="3"/>
      <c r="BJ30" s="59"/>
      <c r="BK30" s="3"/>
      <c r="BL30" s="3"/>
      <c r="BM30" s="3"/>
      <c r="BN30" s="3"/>
      <c r="BO30" s="3"/>
      <c r="BP30" s="157"/>
      <c r="BQ30" s="3"/>
      <c r="BR30" s="3"/>
      <c r="BS30" s="3"/>
      <c r="BT30" s="3"/>
      <c r="BU30" s="3"/>
      <c r="BV30" s="107"/>
      <c r="BW30" s="3"/>
      <c r="BX30" s="3"/>
      <c r="BY30" s="3"/>
      <c r="BZ30" s="3"/>
      <c r="CA30" s="3"/>
    </row>
    <row r="31" spans="1:79" x14ac:dyDescent="0.2">
      <c r="A31" s="3"/>
      <c r="B31" s="3"/>
      <c r="C31" s="131"/>
      <c r="D31" s="131"/>
      <c r="E31" s="3"/>
      <c r="F31" s="3"/>
      <c r="G31" s="3"/>
      <c r="H31" s="107"/>
      <c r="I31" s="3"/>
      <c r="J31" s="3"/>
      <c r="K31" s="3"/>
      <c r="L31" s="3"/>
      <c r="M31" s="3"/>
      <c r="N31" s="59"/>
      <c r="O31" s="3"/>
      <c r="P31" s="12"/>
      <c r="Q31" s="12"/>
      <c r="R31" s="12"/>
      <c r="T31" s="35" t="s">
        <v>24</v>
      </c>
      <c r="U31" s="53">
        <v>3</v>
      </c>
      <c r="V31" s="33" t="s">
        <v>22</v>
      </c>
      <c r="W31" s="36">
        <v>2</v>
      </c>
      <c r="X31" s="37">
        <f t="shared" si="0"/>
        <v>302</v>
      </c>
      <c r="Y31" s="38">
        <v>8</v>
      </c>
      <c r="Z31" s="39">
        <v>1</v>
      </c>
      <c r="AA31" s="39">
        <v>1</v>
      </c>
      <c r="AB31" s="40">
        <f t="shared" si="1"/>
        <v>10</v>
      </c>
      <c r="AC31" s="47"/>
      <c r="AD31" s="48"/>
      <c r="AE31" s="49"/>
      <c r="AF31" s="54"/>
      <c r="AG31" s="45"/>
      <c r="AH31" s="46"/>
      <c r="AI31" s="41"/>
      <c r="AJ31" s="42"/>
      <c r="AK31" s="43"/>
      <c r="AL31" s="47"/>
      <c r="AM31" s="48"/>
      <c r="AN31" s="49"/>
      <c r="AO31" s="52"/>
      <c r="AP31" s="34"/>
      <c r="AQ31" s="34"/>
      <c r="AR31" s="162">
        <v>126</v>
      </c>
      <c r="AS31" s="52">
        <v>115</v>
      </c>
      <c r="AT31" s="50">
        <v>95</v>
      </c>
      <c r="AU31" s="33"/>
      <c r="AV31" s="33"/>
      <c r="AW31" s="50"/>
      <c r="AZ31" s="3"/>
      <c r="BA31" s="3"/>
      <c r="BB31" s="3"/>
      <c r="BC31" s="3"/>
      <c r="BD31" s="3"/>
      <c r="BE31" s="3"/>
      <c r="BF31" s="147"/>
      <c r="BG31" s="3"/>
      <c r="BH31" s="3"/>
      <c r="BI31" s="3"/>
      <c r="BJ31" s="59"/>
      <c r="BK31" s="3"/>
      <c r="BL31" s="3"/>
      <c r="BM31" s="3"/>
      <c r="BN31" s="3"/>
      <c r="BO31" s="3"/>
      <c r="BP31" s="157"/>
      <c r="BQ31" s="3"/>
      <c r="BR31" s="3"/>
      <c r="BS31" s="3"/>
      <c r="BT31" s="3"/>
      <c r="BU31" s="3"/>
      <c r="BV31" s="107"/>
      <c r="BW31" s="3"/>
      <c r="BX31" s="3"/>
      <c r="BY31" s="3"/>
      <c r="BZ31" s="3"/>
      <c r="CA31" s="3"/>
    </row>
    <row r="32" spans="1:79" x14ac:dyDescent="0.2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59"/>
      <c r="O32" s="3"/>
      <c r="P32" s="59"/>
      <c r="Q32" s="59"/>
      <c r="R32" s="59"/>
      <c r="T32" s="35" t="s">
        <v>24</v>
      </c>
      <c r="U32" s="53">
        <v>3</v>
      </c>
      <c r="V32" s="35" t="s">
        <v>24</v>
      </c>
      <c r="W32" s="36">
        <v>3</v>
      </c>
      <c r="X32" s="37">
        <f t="shared" si="0"/>
        <v>303</v>
      </c>
      <c r="Y32" s="38">
        <v>8</v>
      </c>
      <c r="Z32" s="39">
        <v>0</v>
      </c>
      <c r="AA32" s="39">
        <v>2</v>
      </c>
      <c r="AB32" s="40">
        <f t="shared" si="1"/>
        <v>10</v>
      </c>
      <c r="AC32" s="47"/>
      <c r="AD32" s="48"/>
      <c r="AE32" s="49"/>
      <c r="AF32" s="54"/>
      <c r="AG32" s="45"/>
      <c r="AH32" s="46"/>
      <c r="AI32" s="41"/>
      <c r="AJ32" s="48"/>
      <c r="AK32" s="43"/>
      <c r="AL32" s="47"/>
      <c r="AM32" s="48"/>
      <c r="AN32" s="49"/>
      <c r="AO32" s="52"/>
      <c r="AP32" s="34"/>
      <c r="AQ32" s="34"/>
      <c r="AR32" s="162">
        <v>127</v>
      </c>
      <c r="AS32" s="52">
        <v>116</v>
      </c>
      <c r="AT32" s="50">
        <v>96</v>
      </c>
      <c r="AU32" s="33"/>
      <c r="AV32" s="33"/>
      <c r="AW32" s="50"/>
      <c r="AZ32" s="3"/>
      <c r="BA32" s="3"/>
      <c r="BB32" s="3"/>
      <c r="BC32" s="3"/>
      <c r="BD32" s="3"/>
      <c r="BE32" s="3"/>
      <c r="BF32" s="147"/>
      <c r="BG32" s="3"/>
      <c r="BH32" s="3"/>
      <c r="BI32" s="3"/>
      <c r="BJ32" s="59"/>
      <c r="BK32" s="3"/>
      <c r="BL32" s="3"/>
      <c r="BM32" s="3"/>
      <c r="BN32" s="3"/>
      <c r="BO32" s="3"/>
      <c r="BP32" s="59"/>
      <c r="BQ32" s="3"/>
      <c r="BR32" s="3"/>
      <c r="BS32" s="3"/>
      <c r="BT32" s="3"/>
      <c r="BU32" s="3"/>
      <c r="BV32" s="107"/>
      <c r="BW32" s="3"/>
      <c r="BX32" s="3"/>
      <c r="BY32" s="3"/>
      <c r="BZ32" s="3"/>
      <c r="CA32" s="3"/>
    </row>
    <row r="33" spans="1:79" x14ac:dyDescent="0.2">
      <c r="A33" s="3"/>
      <c r="B33" s="3"/>
      <c r="C33" s="3"/>
      <c r="D33" s="3"/>
      <c r="E33" s="3"/>
      <c r="F33" s="3"/>
      <c r="G33" s="3"/>
      <c r="H33" s="3"/>
      <c r="I33" s="3"/>
      <c r="J33" s="2"/>
      <c r="K33" s="3"/>
      <c r="L33" s="3"/>
      <c r="M33" s="3"/>
      <c r="N33" s="59"/>
      <c r="O33" s="3"/>
      <c r="P33" s="59"/>
      <c r="Q33" s="59"/>
      <c r="R33" s="59"/>
      <c r="T33" s="35" t="s">
        <v>24</v>
      </c>
      <c r="U33" s="53">
        <v>3</v>
      </c>
      <c r="V33" s="33" t="s">
        <v>0</v>
      </c>
      <c r="W33" s="36">
        <v>4</v>
      </c>
      <c r="X33" s="37">
        <f t="shared" si="0"/>
        <v>304</v>
      </c>
      <c r="Y33" s="38">
        <v>4</v>
      </c>
      <c r="Z33" s="39">
        <v>1</v>
      </c>
      <c r="AA33" s="39">
        <v>1</v>
      </c>
      <c r="AB33" s="40">
        <f t="shared" si="1"/>
        <v>6</v>
      </c>
      <c r="AC33" s="47"/>
      <c r="AD33" s="48"/>
      <c r="AE33" s="49"/>
      <c r="AF33" s="54"/>
      <c r="AG33" s="45"/>
      <c r="AH33" s="46"/>
      <c r="AI33" s="41"/>
      <c r="AJ33" s="42"/>
      <c r="AK33" s="43"/>
      <c r="AL33" s="47"/>
      <c r="AM33" s="48"/>
      <c r="AN33" s="49"/>
      <c r="AO33" s="52"/>
      <c r="AP33" s="34"/>
      <c r="AQ33" s="34"/>
      <c r="AR33" s="162">
        <v>128</v>
      </c>
      <c r="AS33" s="52">
        <v>117</v>
      </c>
      <c r="AT33" s="50">
        <v>97</v>
      </c>
      <c r="AU33" s="33"/>
      <c r="AV33" s="33"/>
      <c r="AW33" s="50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129"/>
      <c r="BL33" s="3"/>
      <c r="BM33" s="129"/>
      <c r="BN33" s="129"/>
      <c r="BO33" s="3"/>
      <c r="BP33" s="59"/>
      <c r="BQ33" s="3"/>
      <c r="BR33" s="3"/>
      <c r="BS33" s="3"/>
      <c r="BT33" s="3"/>
      <c r="BU33" s="3"/>
      <c r="BV33" s="107"/>
      <c r="BW33" s="3"/>
      <c r="BX33" s="3"/>
      <c r="BY33" s="3"/>
      <c r="BZ33" s="3"/>
      <c r="CA33" s="3"/>
    </row>
    <row r="34" spans="1:79" x14ac:dyDescent="0.2">
      <c r="A34" s="3"/>
      <c r="B34" s="3"/>
      <c r="C34" s="3"/>
      <c r="D34" s="3"/>
      <c r="E34" s="3"/>
      <c r="F34" s="3"/>
      <c r="G34" s="3"/>
      <c r="H34" s="3"/>
      <c r="I34" s="3"/>
      <c r="J34" s="107"/>
      <c r="K34" s="3"/>
      <c r="L34" s="3"/>
      <c r="M34" s="3"/>
      <c r="N34" s="59"/>
      <c r="O34" s="3"/>
      <c r="P34" s="59"/>
      <c r="Q34" s="59"/>
      <c r="R34" s="59"/>
      <c r="T34" s="35" t="s">
        <v>24</v>
      </c>
      <c r="U34" s="53">
        <v>3</v>
      </c>
      <c r="V34" s="33" t="s">
        <v>1</v>
      </c>
      <c r="W34" s="36">
        <v>5</v>
      </c>
      <c r="X34" s="37">
        <f t="shared" si="0"/>
        <v>305</v>
      </c>
      <c r="Y34" s="38">
        <v>4</v>
      </c>
      <c r="Z34" s="39">
        <v>2</v>
      </c>
      <c r="AA34" s="39">
        <v>1</v>
      </c>
      <c r="AB34" s="40">
        <f t="shared" si="1"/>
        <v>7</v>
      </c>
      <c r="AC34" s="47"/>
      <c r="AD34" s="48"/>
      <c r="AE34" s="49"/>
      <c r="AF34" s="54"/>
      <c r="AG34" s="45"/>
      <c r="AH34" s="46"/>
      <c r="AI34" s="41"/>
      <c r="AJ34" s="42"/>
      <c r="AK34" s="43"/>
      <c r="AL34" s="47"/>
      <c r="AM34" s="48"/>
      <c r="AN34" s="49"/>
      <c r="AO34" s="52"/>
      <c r="AP34" s="34"/>
      <c r="AQ34" s="34"/>
      <c r="AR34" s="162">
        <v>129</v>
      </c>
      <c r="AS34" s="52">
        <v>118</v>
      </c>
      <c r="AT34" s="50">
        <v>98</v>
      </c>
      <c r="AU34" s="33"/>
      <c r="AV34" s="33"/>
      <c r="AW34" s="50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129"/>
      <c r="BL34" s="3"/>
      <c r="BM34" s="129"/>
      <c r="BN34" s="129"/>
      <c r="BO34" s="3"/>
      <c r="BP34" s="59"/>
      <c r="BQ34" s="3"/>
      <c r="BR34" s="3"/>
      <c r="BS34" s="3"/>
      <c r="BT34" s="3"/>
      <c r="BU34" s="3"/>
      <c r="BV34" s="107"/>
      <c r="BW34" s="3"/>
      <c r="BX34" s="3"/>
      <c r="BY34" s="3"/>
      <c r="BZ34" s="3"/>
      <c r="CA34" s="3"/>
    </row>
    <row r="35" spans="1:79" x14ac:dyDescent="0.2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59"/>
      <c r="O35" s="3"/>
      <c r="P35" s="59"/>
      <c r="Q35" s="59"/>
      <c r="R35" s="59"/>
      <c r="T35" s="35" t="s">
        <v>24</v>
      </c>
      <c r="U35" s="53">
        <v>3</v>
      </c>
      <c r="V35" s="33" t="s">
        <v>19</v>
      </c>
      <c r="W35" s="36">
        <v>6</v>
      </c>
      <c r="X35" s="37">
        <f t="shared" si="0"/>
        <v>306</v>
      </c>
      <c r="Y35" s="38">
        <v>4</v>
      </c>
      <c r="Z35" s="39">
        <v>3</v>
      </c>
      <c r="AA35" s="39">
        <v>1</v>
      </c>
      <c r="AB35" s="40">
        <f t="shared" si="1"/>
        <v>8</v>
      </c>
      <c r="AC35" s="47"/>
      <c r="AD35" s="48"/>
      <c r="AE35" s="49"/>
      <c r="AF35" s="54"/>
      <c r="AG35" s="45"/>
      <c r="AH35" s="46"/>
      <c r="AI35" s="41"/>
      <c r="AJ35" s="42"/>
      <c r="AK35" s="43"/>
      <c r="AL35" s="47"/>
      <c r="AM35" s="48"/>
      <c r="AN35" s="49"/>
      <c r="AO35" s="52"/>
      <c r="AP35" s="34"/>
      <c r="AQ35" s="34"/>
      <c r="AR35" s="162">
        <v>130</v>
      </c>
      <c r="AS35" s="52">
        <v>119</v>
      </c>
      <c r="AT35" s="50">
        <v>99</v>
      </c>
      <c r="AU35" s="33"/>
      <c r="AV35" s="33"/>
      <c r="AW35" s="50"/>
      <c r="BK35" s="11"/>
      <c r="BL35" s="4"/>
      <c r="BM35" s="11"/>
      <c r="BN35" s="11"/>
      <c r="BP35" s="59"/>
      <c r="BV35" s="7"/>
    </row>
    <row r="36" spans="1:79" x14ac:dyDescent="0.2">
      <c r="A36" s="2"/>
      <c r="B36" s="3"/>
      <c r="C36" s="2"/>
      <c r="D36" s="3"/>
      <c r="E36" s="3"/>
      <c r="F36" s="2"/>
      <c r="G36" s="3"/>
      <c r="H36" s="3"/>
      <c r="I36" s="3"/>
      <c r="J36" s="3"/>
      <c r="K36" s="3"/>
      <c r="L36" s="3"/>
      <c r="M36" s="3"/>
      <c r="N36" s="59"/>
      <c r="O36" s="3"/>
      <c r="P36" s="59"/>
      <c r="Q36" s="59"/>
      <c r="R36" s="59"/>
      <c r="T36" s="35" t="s">
        <v>24</v>
      </c>
      <c r="U36" s="53">
        <v>3</v>
      </c>
      <c r="V36" s="33" t="s">
        <v>20</v>
      </c>
      <c r="W36" s="36">
        <v>7</v>
      </c>
      <c r="X36" s="37">
        <f t="shared" si="0"/>
        <v>307</v>
      </c>
      <c r="Y36" s="38">
        <v>4</v>
      </c>
      <c r="Z36" s="39">
        <v>4</v>
      </c>
      <c r="AA36" s="39">
        <v>1</v>
      </c>
      <c r="AB36" s="40">
        <f t="shared" si="1"/>
        <v>9</v>
      </c>
      <c r="AC36" s="41"/>
      <c r="AD36" s="42"/>
      <c r="AE36" s="43"/>
      <c r="AF36" s="44"/>
      <c r="AG36" s="45"/>
      <c r="AH36" s="46"/>
      <c r="AI36" s="41"/>
      <c r="AJ36" s="42"/>
      <c r="AK36" s="43"/>
      <c r="AL36" s="47"/>
      <c r="AM36" s="48"/>
      <c r="AN36" s="49"/>
      <c r="AO36" s="52"/>
      <c r="AP36" s="34"/>
      <c r="AQ36" s="34"/>
      <c r="AR36" s="162">
        <v>131</v>
      </c>
      <c r="AS36" s="52">
        <v>120</v>
      </c>
      <c r="AT36" s="50">
        <v>100</v>
      </c>
      <c r="AU36" s="33"/>
      <c r="AV36" s="33"/>
      <c r="AW36" s="50"/>
      <c r="BK36" s="11"/>
      <c r="BL36" s="4"/>
      <c r="BM36" s="11"/>
      <c r="BN36" s="11"/>
      <c r="BO36" s="60"/>
      <c r="BP36" s="60"/>
      <c r="BV36" s="7"/>
    </row>
    <row r="37" spans="1:79" x14ac:dyDescent="0.2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107"/>
      <c r="O37" s="3"/>
      <c r="P37" s="59"/>
      <c r="Q37" s="59"/>
      <c r="R37" s="59"/>
      <c r="S37" s="61"/>
      <c r="T37" s="35" t="s">
        <v>24</v>
      </c>
      <c r="U37" s="53">
        <v>3</v>
      </c>
      <c r="V37" s="33" t="s">
        <v>4</v>
      </c>
      <c r="W37" s="36">
        <v>8</v>
      </c>
      <c r="X37" s="37">
        <f t="shared" si="0"/>
        <v>308</v>
      </c>
      <c r="Y37" s="38">
        <v>4</v>
      </c>
      <c r="Z37" s="39">
        <v>5</v>
      </c>
      <c r="AA37" s="39">
        <v>1</v>
      </c>
      <c r="AB37" s="40">
        <f t="shared" si="1"/>
        <v>10</v>
      </c>
      <c r="AC37" s="41"/>
      <c r="AD37" s="42"/>
      <c r="AE37" s="43"/>
      <c r="AF37" s="44"/>
      <c r="AG37" s="45"/>
      <c r="AH37" s="46"/>
      <c r="AI37" s="41"/>
      <c r="AJ37" s="42"/>
      <c r="AK37" s="43"/>
      <c r="AL37" s="47"/>
      <c r="AM37" s="48"/>
      <c r="AN37" s="49"/>
      <c r="AO37" s="52"/>
      <c r="AP37" s="34"/>
      <c r="AQ37" s="34"/>
      <c r="AR37" s="162">
        <v>132</v>
      </c>
      <c r="AS37" s="52">
        <v>121</v>
      </c>
      <c r="AT37" s="50">
        <v>101</v>
      </c>
      <c r="AU37" s="33"/>
      <c r="AV37" s="33"/>
      <c r="AW37" s="50"/>
      <c r="BJ37" s="10"/>
      <c r="BK37" s="62"/>
      <c r="BL37" s="4"/>
      <c r="BM37" s="62"/>
      <c r="BN37" s="62"/>
      <c r="BO37" s="60"/>
      <c r="BP37" s="60"/>
      <c r="BV37" s="7"/>
    </row>
    <row r="38" spans="1:79" x14ac:dyDescent="0.2">
      <c r="A38" s="107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107"/>
      <c r="O38" s="3"/>
      <c r="P38" s="59"/>
      <c r="Q38" s="59"/>
      <c r="R38" s="59"/>
      <c r="T38" s="35" t="s">
        <v>24</v>
      </c>
      <c r="U38" s="53">
        <v>3</v>
      </c>
      <c r="V38" s="33" t="s">
        <v>21</v>
      </c>
      <c r="W38" s="36">
        <v>9</v>
      </c>
      <c r="X38" s="37">
        <f t="shared" si="0"/>
        <v>309</v>
      </c>
      <c r="Y38" s="38">
        <v>4</v>
      </c>
      <c r="Z38" s="39">
        <v>1</v>
      </c>
      <c r="AA38" s="39">
        <v>2</v>
      </c>
      <c r="AB38" s="40">
        <f t="shared" si="1"/>
        <v>7</v>
      </c>
      <c r="AC38" s="47"/>
      <c r="AD38" s="48"/>
      <c r="AE38" s="49"/>
      <c r="AF38" s="54"/>
      <c r="AG38" s="45"/>
      <c r="AH38" s="46"/>
      <c r="AI38" s="41"/>
      <c r="AJ38" s="42"/>
      <c r="AK38" s="43"/>
      <c r="AL38" s="47"/>
      <c r="AM38" s="48"/>
      <c r="AN38" s="49"/>
      <c r="AO38" s="52"/>
      <c r="AP38" s="34"/>
      <c r="AQ38" s="34"/>
      <c r="AR38" s="162">
        <v>133</v>
      </c>
      <c r="AS38" s="52">
        <v>122</v>
      </c>
      <c r="AT38" s="50">
        <v>102</v>
      </c>
      <c r="AU38" s="33"/>
      <c r="AV38" s="33"/>
      <c r="AW38" s="50"/>
      <c r="BJ38" s="10"/>
      <c r="BK38" s="62"/>
      <c r="BL38" s="4"/>
      <c r="BM38" s="62"/>
      <c r="BN38" s="62"/>
      <c r="BO38" s="60"/>
      <c r="BP38" s="60"/>
      <c r="BV38" s="7"/>
    </row>
    <row r="39" spans="1:79" x14ac:dyDescent="0.2">
      <c r="A39" s="107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107"/>
      <c r="O39" s="3"/>
      <c r="P39" s="59"/>
      <c r="Q39" s="59"/>
      <c r="R39" s="59"/>
      <c r="T39" s="35" t="s">
        <v>24</v>
      </c>
      <c r="U39" s="53">
        <v>3</v>
      </c>
      <c r="V39" s="33" t="s">
        <v>23</v>
      </c>
      <c r="W39" s="36">
        <v>10</v>
      </c>
      <c r="X39" s="37">
        <f t="shared" si="0"/>
        <v>310</v>
      </c>
      <c r="Y39" s="38">
        <v>4</v>
      </c>
      <c r="Z39" s="39">
        <v>2</v>
      </c>
      <c r="AA39" s="39">
        <v>2</v>
      </c>
      <c r="AB39" s="40">
        <f t="shared" si="1"/>
        <v>8</v>
      </c>
      <c r="AC39" s="47"/>
      <c r="AD39" s="48"/>
      <c r="AE39" s="49"/>
      <c r="AF39" s="54"/>
      <c r="AG39" s="45"/>
      <c r="AH39" s="46"/>
      <c r="AI39" s="41"/>
      <c r="AJ39" s="42"/>
      <c r="AK39" s="43"/>
      <c r="AL39" s="47"/>
      <c r="AM39" s="48"/>
      <c r="AN39" s="49"/>
      <c r="AO39" s="52"/>
      <c r="AP39" s="34"/>
      <c r="AQ39" s="34"/>
      <c r="AR39" s="162">
        <v>134</v>
      </c>
      <c r="AS39" s="52">
        <v>123</v>
      </c>
      <c r="AT39" s="50">
        <v>103</v>
      </c>
      <c r="AU39" s="33"/>
      <c r="AV39" s="33"/>
      <c r="AW39" s="50"/>
      <c r="BJ39" s="10"/>
      <c r="BK39" s="62"/>
      <c r="BL39" s="4"/>
      <c r="BM39" s="62"/>
      <c r="BN39" s="62"/>
      <c r="BO39" s="60"/>
      <c r="BP39" s="60"/>
      <c r="BV39" s="7"/>
    </row>
    <row r="40" spans="1:79" x14ac:dyDescent="0.2">
      <c r="A40" s="107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107"/>
      <c r="O40" s="3"/>
      <c r="P40" s="59"/>
      <c r="Q40" s="59"/>
      <c r="R40" s="59"/>
      <c r="T40" s="35" t="s">
        <v>24</v>
      </c>
      <c r="U40" s="53">
        <v>3</v>
      </c>
      <c r="V40" s="33" t="s">
        <v>25</v>
      </c>
      <c r="W40" s="36">
        <v>11</v>
      </c>
      <c r="X40" s="37">
        <f t="shared" si="0"/>
        <v>311</v>
      </c>
      <c r="Y40" s="38">
        <v>4</v>
      </c>
      <c r="Z40" s="39">
        <v>3</v>
      </c>
      <c r="AA40" s="39">
        <v>2</v>
      </c>
      <c r="AB40" s="40">
        <f t="shared" si="1"/>
        <v>9</v>
      </c>
      <c r="AC40" s="47"/>
      <c r="AD40" s="48"/>
      <c r="AE40" s="49"/>
      <c r="AF40" s="54"/>
      <c r="AG40" s="45"/>
      <c r="AH40" s="46"/>
      <c r="AI40" s="41"/>
      <c r="AJ40" s="42"/>
      <c r="AK40" s="43"/>
      <c r="AL40" s="47"/>
      <c r="AM40" s="48"/>
      <c r="AN40" s="49"/>
      <c r="AO40" s="52"/>
      <c r="AP40" s="34"/>
      <c r="AQ40" s="34"/>
      <c r="AR40" s="162">
        <v>135</v>
      </c>
      <c r="AS40" s="52">
        <v>124</v>
      </c>
      <c r="AT40" s="50">
        <v>104</v>
      </c>
      <c r="AU40" s="33"/>
      <c r="AV40" s="33"/>
      <c r="AW40" s="50"/>
      <c r="BJ40" s="63"/>
      <c r="BK40" s="62"/>
      <c r="BL40" s="4"/>
      <c r="BM40" s="62"/>
      <c r="BN40" s="62"/>
      <c r="BO40" s="60"/>
      <c r="BP40" s="60"/>
    </row>
    <row r="41" spans="1:79" x14ac:dyDescent="0.2">
      <c r="A41" s="107"/>
      <c r="B41" s="109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113"/>
      <c r="R41" s="3"/>
      <c r="T41" s="35" t="s">
        <v>24</v>
      </c>
      <c r="U41" s="53">
        <v>3</v>
      </c>
      <c r="V41" s="33" t="s">
        <v>27</v>
      </c>
      <c r="W41" s="36">
        <v>12</v>
      </c>
      <c r="X41" s="37">
        <f t="shared" si="0"/>
        <v>312</v>
      </c>
      <c r="Y41" s="38">
        <v>4</v>
      </c>
      <c r="Z41" s="39">
        <v>4</v>
      </c>
      <c r="AA41" s="39">
        <v>2</v>
      </c>
      <c r="AB41" s="40">
        <f t="shared" si="1"/>
        <v>10</v>
      </c>
      <c r="AC41" s="47"/>
      <c r="AD41" s="48"/>
      <c r="AE41" s="49"/>
      <c r="AF41" s="54"/>
      <c r="AG41" s="45"/>
      <c r="AH41" s="46"/>
      <c r="AI41" s="41"/>
      <c r="AJ41" s="42"/>
      <c r="AK41" s="43"/>
      <c r="AL41" s="47"/>
      <c r="AM41" s="48"/>
      <c r="AN41" s="49"/>
      <c r="AO41" s="52"/>
      <c r="AP41" s="34"/>
      <c r="AQ41" s="34"/>
      <c r="AR41" s="162">
        <v>136</v>
      </c>
      <c r="AS41" s="52">
        <v>125</v>
      </c>
      <c r="AT41" s="50">
        <v>105</v>
      </c>
      <c r="AU41" s="33"/>
      <c r="AV41" s="33"/>
      <c r="AW41" s="50"/>
      <c r="BJ41" s="63"/>
      <c r="BK41" s="62"/>
      <c r="BL41" s="4"/>
      <c r="BM41" s="62"/>
      <c r="BN41" s="62"/>
      <c r="BO41" s="60"/>
      <c r="BP41" s="60"/>
    </row>
    <row r="42" spans="1:79" x14ac:dyDescent="0.2">
      <c r="A42" s="107"/>
      <c r="B42" s="3"/>
      <c r="C42" s="3"/>
      <c r="D42" s="3"/>
      <c r="E42" s="3"/>
      <c r="F42" s="3"/>
      <c r="G42" s="3"/>
      <c r="H42" s="3"/>
      <c r="I42" s="3"/>
      <c r="J42" s="3"/>
      <c r="K42" s="3"/>
      <c r="L42" s="113"/>
      <c r="M42" s="113"/>
      <c r="N42" s="3"/>
      <c r="O42" s="3"/>
      <c r="P42" s="3"/>
      <c r="Q42" s="113"/>
      <c r="R42" s="3"/>
      <c r="T42" s="35" t="s">
        <v>26</v>
      </c>
      <c r="U42" s="36">
        <v>4</v>
      </c>
      <c r="V42" s="33"/>
      <c r="W42" s="36">
        <v>0</v>
      </c>
      <c r="X42" s="37">
        <f t="shared" si="0"/>
        <v>400</v>
      </c>
      <c r="Y42" s="38">
        <v>1</v>
      </c>
      <c r="Z42" s="39">
        <v>0</v>
      </c>
      <c r="AA42" s="39">
        <v>0</v>
      </c>
      <c r="AB42" s="40">
        <f t="shared" si="1"/>
        <v>1</v>
      </c>
      <c r="AC42" s="44"/>
      <c r="AD42" s="42"/>
      <c r="AE42" s="43"/>
      <c r="AF42" s="44"/>
      <c r="AG42" s="45"/>
      <c r="AH42" s="46"/>
      <c r="AI42" s="47"/>
      <c r="AJ42" s="48"/>
      <c r="AK42" s="64"/>
      <c r="AL42" s="47"/>
      <c r="AM42" s="48"/>
      <c r="AN42" s="49"/>
      <c r="AO42" s="52"/>
      <c r="AP42" s="34"/>
      <c r="AQ42" s="34"/>
      <c r="AR42" s="162">
        <v>137</v>
      </c>
      <c r="AS42" s="52">
        <v>126</v>
      </c>
      <c r="AT42" s="50">
        <v>106</v>
      </c>
      <c r="AU42" s="33"/>
      <c r="AV42" s="33"/>
      <c r="AW42" s="50"/>
      <c r="BJ42" s="63"/>
      <c r="BK42" s="62"/>
      <c r="BL42" s="4"/>
      <c r="BM42" s="62"/>
      <c r="BN42" s="62"/>
      <c r="BO42" s="60"/>
      <c r="BP42" s="60"/>
    </row>
    <row r="43" spans="1:79" x14ac:dyDescent="0.2">
      <c r="A43" s="107"/>
      <c r="B43" s="3"/>
      <c r="C43" s="3"/>
      <c r="D43" s="3"/>
      <c r="E43" s="3"/>
      <c r="F43" s="3"/>
      <c r="G43" s="3"/>
      <c r="H43" s="3"/>
      <c r="I43" s="3"/>
      <c r="J43" s="3"/>
      <c r="K43" s="3"/>
      <c r="L43" s="113"/>
      <c r="M43" s="113"/>
      <c r="N43" s="129"/>
      <c r="O43" s="12"/>
      <c r="P43" s="59"/>
      <c r="Q43" s="59"/>
      <c r="R43" s="59"/>
      <c r="T43" s="35" t="s">
        <v>0</v>
      </c>
      <c r="U43" s="53">
        <v>4</v>
      </c>
      <c r="V43" s="33" t="s">
        <v>0</v>
      </c>
      <c r="W43" s="36">
        <v>4</v>
      </c>
      <c r="X43" s="37">
        <f t="shared" si="0"/>
        <v>404</v>
      </c>
      <c r="Y43" s="38">
        <v>2</v>
      </c>
      <c r="Z43" s="39">
        <v>0</v>
      </c>
      <c r="AA43" s="39">
        <v>0</v>
      </c>
      <c r="AB43" s="40">
        <f t="shared" si="1"/>
        <v>2</v>
      </c>
      <c r="AC43" s="47"/>
      <c r="AD43" s="48"/>
      <c r="AE43" s="49"/>
      <c r="AF43" s="54"/>
      <c r="AG43" s="45"/>
      <c r="AH43" s="46"/>
      <c r="AI43" s="42"/>
      <c r="AJ43" s="65"/>
      <c r="AK43" s="49"/>
      <c r="AL43" s="47"/>
      <c r="AM43" s="48"/>
      <c r="AN43" s="49"/>
      <c r="AO43" s="52"/>
      <c r="AP43" s="34"/>
      <c r="AQ43" s="34"/>
      <c r="AR43" s="162">
        <v>138</v>
      </c>
      <c r="AS43" s="52">
        <v>127</v>
      </c>
      <c r="AT43" s="50">
        <v>107</v>
      </c>
      <c r="AU43" s="33"/>
      <c r="AV43" s="33"/>
      <c r="AW43" s="50"/>
      <c r="BJ43" s="63"/>
      <c r="BK43" s="62"/>
      <c r="BL43" s="4"/>
      <c r="BM43" s="62"/>
      <c r="BN43" s="62"/>
      <c r="BO43" s="60"/>
      <c r="BP43" s="60"/>
    </row>
    <row r="44" spans="1:79" x14ac:dyDescent="0.2">
      <c r="A44" s="110"/>
      <c r="B44" s="3"/>
      <c r="C44" s="3"/>
      <c r="D44" s="3"/>
      <c r="E44" s="3"/>
      <c r="F44" s="3"/>
      <c r="G44" s="3"/>
      <c r="H44" s="3"/>
      <c r="I44" s="3"/>
      <c r="J44" s="3"/>
      <c r="K44" s="113"/>
      <c r="L44" s="113"/>
      <c r="M44" s="113"/>
      <c r="N44" s="59"/>
      <c r="O44" s="3"/>
      <c r="P44" s="3"/>
      <c r="Q44" s="3"/>
      <c r="R44" s="1"/>
      <c r="S44" s="9"/>
      <c r="T44" s="35" t="s">
        <v>28</v>
      </c>
      <c r="U44" s="36">
        <v>5</v>
      </c>
      <c r="V44" s="33"/>
      <c r="W44" s="36">
        <v>0</v>
      </c>
      <c r="X44" s="37">
        <f t="shared" si="0"/>
        <v>500</v>
      </c>
      <c r="Y44" s="38">
        <v>2</v>
      </c>
      <c r="Z44" s="39">
        <v>0</v>
      </c>
      <c r="AA44" s="39">
        <v>0</v>
      </c>
      <c r="AB44" s="40">
        <f t="shared" si="1"/>
        <v>2</v>
      </c>
      <c r="AC44" s="41"/>
      <c r="AD44" s="42"/>
      <c r="AE44" s="55"/>
      <c r="AF44" s="44"/>
      <c r="AG44" s="45"/>
      <c r="AH44" s="46"/>
      <c r="AI44" s="41"/>
      <c r="AJ44" s="42"/>
      <c r="AK44" s="43"/>
      <c r="AL44" s="47"/>
      <c r="AM44" s="48"/>
      <c r="AN44" s="49"/>
      <c r="AO44" s="52"/>
      <c r="AP44" s="34"/>
      <c r="AQ44" s="34"/>
      <c r="AR44" s="162">
        <v>139</v>
      </c>
      <c r="AS44" s="52">
        <v>128</v>
      </c>
      <c r="AT44" s="50">
        <v>108</v>
      </c>
      <c r="AU44" s="33"/>
      <c r="AV44" s="33"/>
      <c r="AW44" s="50"/>
      <c r="BJ44" s="63"/>
      <c r="BK44" s="62"/>
      <c r="BL44" s="4"/>
      <c r="BM44" s="62"/>
      <c r="BN44" s="62"/>
      <c r="BO44" s="60"/>
      <c r="BP44" s="60"/>
    </row>
    <row r="45" spans="1:79" x14ac:dyDescent="0.2">
      <c r="A45" s="110"/>
      <c r="B45" s="3"/>
      <c r="C45" s="3"/>
      <c r="D45" s="3"/>
      <c r="E45" s="3"/>
      <c r="F45" s="3"/>
      <c r="G45" s="3"/>
      <c r="H45" s="3"/>
      <c r="I45" s="3"/>
      <c r="J45" s="3"/>
      <c r="K45" s="113"/>
      <c r="L45" s="113"/>
      <c r="M45" s="113"/>
      <c r="N45" s="59"/>
      <c r="O45" s="3"/>
      <c r="P45" s="3"/>
      <c r="Q45" s="3"/>
      <c r="R45" s="1"/>
      <c r="S45" s="66"/>
      <c r="T45" s="35" t="s">
        <v>1</v>
      </c>
      <c r="U45" s="36">
        <v>5</v>
      </c>
      <c r="V45" s="33" t="s">
        <v>0</v>
      </c>
      <c r="W45" s="36">
        <v>4</v>
      </c>
      <c r="X45" s="37">
        <f t="shared" si="0"/>
        <v>504</v>
      </c>
      <c r="Y45" s="38">
        <v>3</v>
      </c>
      <c r="Z45" s="39">
        <v>0</v>
      </c>
      <c r="AA45" s="39">
        <v>0</v>
      </c>
      <c r="AB45" s="40">
        <f t="shared" si="1"/>
        <v>3</v>
      </c>
      <c r="AC45" s="47"/>
      <c r="AD45" s="48"/>
      <c r="AE45" s="49"/>
      <c r="AF45" s="54"/>
      <c r="AG45" s="45"/>
      <c r="AH45" s="46"/>
      <c r="AI45" s="42"/>
      <c r="AJ45" s="42"/>
      <c r="AK45" s="49"/>
      <c r="AL45" s="47"/>
      <c r="AM45" s="48"/>
      <c r="AN45" s="49"/>
      <c r="AO45" s="52"/>
      <c r="AP45" s="34"/>
      <c r="AQ45" s="34"/>
      <c r="AR45" s="162">
        <v>140</v>
      </c>
      <c r="AS45" s="52">
        <v>129</v>
      </c>
      <c r="AT45" s="50">
        <v>109</v>
      </c>
      <c r="AU45" s="33"/>
      <c r="AV45" s="33"/>
      <c r="AW45" s="50"/>
      <c r="BK45" s="62"/>
      <c r="BL45" s="62"/>
      <c r="BM45" s="62"/>
      <c r="BN45" s="62"/>
      <c r="BO45" s="60"/>
      <c r="BP45" s="60"/>
    </row>
    <row r="46" spans="1:79" x14ac:dyDescent="0.2">
      <c r="A46" s="3"/>
      <c r="B46" s="3"/>
      <c r="C46" s="3"/>
      <c r="D46" s="3"/>
      <c r="E46" s="3"/>
      <c r="F46" s="3"/>
      <c r="G46" s="3"/>
      <c r="H46" s="3"/>
      <c r="I46" s="3"/>
      <c r="J46" s="3"/>
      <c r="K46" s="113"/>
      <c r="L46" s="113"/>
      <c r="M46" s="113"/>
      <c r="N46" s="59"/>
      <c r="O46" s="3"/>
      <c r="P46" s="3"/>
      <c r="Q46" s="3"/>
      <c r="R46" s="1"/>
      <c r="S46" s="66"/>
      <c r="T46" s="35" t="s">
        <v>1</v>
      </c>
      <c r="U46" s="36">
        <v>5</v>
      </c>
      <c r="V46" s="33" t="s">
        <v>1</v>
      </c>
      <c r="W46" s="36">
        <v>5</v>
      </c>
      <c r="X46" s="37">
        <f t="shared" si="0"/>
        <v>505</v>
      </c>
      <c r="Y46" s="38">
        <v>4</v>
      </c>
      <c r="Z46" s="39">
        <v>0</v>
      </c>
      <c r="AA46" s="39">
        <v>0</v>
      </c>
      <c r="AB46" s="40">
        <f t="shared" si="1"/>
        <v>4</v>
      </c>
      <c r="AC46" s="47"/>
      <c r="AD46" s="48"/>
      <c r="AE46" s="49"/>
      <c r="AF46" s="54"/>
      <c r="AG46" s="45"/>
      <c r="AH46" s="46"/>
      <c r="AI46" s="42"/>
      <c r="AJ46" s="42"/>
      <c r="AK46" s="49"/>
      <c r="AL46" s="47"/>
      <c r="AM46" s="48"/>
      <c r="AN46" s="49"/>
      <c r="AO46" s="52"/>
      <c r="AP46" s="34"/>
      <c r="AQ46" s="34"/>
      <c r="AR46" s="162">
        <v>141</v>
      </c>
      <c r="AS46" s="52">
        <v>130</v>
      </c>
      <c r="AT46" s="50">
        <v>110</v>
      </c>
      <c r="AU46" s="33"/>
      <c r="AV46" s="33"/>
      <c r="AW46" s="50"/>
      <c r="BK46" s="62"/>
      <c r="BL46" s="62"/>
      <c r="BM46" s="62"/>
      <c r="BN46" s="62"/>
      <c r="BO46" s="60"/>
      <c r="BP46" s="60"/>
    </row>
    <row r="47" spans="1:79" x14ac:dyDescent="0.2">
      <c r="A47" s="3"/>
      <c r="B47" s="3"/>
      <c r="C47" s="3"/>
      <c r="D47" s="3"/>
      <c r="E47" s="3"/>
      <c r="F47" s="3"/>
      <c r="G47" s="3"/>
      <c r="H47" s="3"/>
      <c r="I47" s="3"/>
      <c r="J47" s="3"/>
      <c r="K47" s="113"/>
      <c r="L47" s="113"/>
      <c r="M47" s="113"/>
      <c r="N47" s="59"/>
      <c r="O47" s="3"/>
      <c r="P47" s="3"/>
      <c r="Q47" s="3"/>
      <c r="R47" s="3"/>
      <c r="S47" s="67"/>
      <c r="T47" s="35" t="s">
        <v>1</v>
      </c>
      <c r="U47" s="36">
        <v>5</v>
      </c>
      <c r="V47" s="33" t="s">
        <v>21</v>
      </c>
      <c r="W47" s="36">
        <v>9</v>
      </c>
      <c r="X47" s="37">
        <f t="shared" si="0"/>
        <v>509</v>
      </c>
      <c r="Y47" s="38">
        <v>3</v>
      </c>
      <c r="Z47" s="39">
        <v>0</v>
      </c>
      <c r="AA47" s="39">
        <v>1</v>
      </c>
      <c r="AB47" s="40">
        <f t="shared" si="1"/>
        <v>4</v>
      </c>
      <c r="AC47" s="47"/>
      <c r="AD47" s="48"/>
      <c r="AE47" s="49"/>
      <c r="AF47" s="54"/>
      <c r="AG47" s="45"/>
      <c r="AH47" s="46"/>
      <c r="AI47" s="42"/>
      <c r="AJ47" s="42"/>
      <c r="AK47" s="49"/>
      <c r="AL47" s="47"/>
      <c r="AM47" s="48"/>
      <c r="AN47" s="49"/>
      <c r="AO47" s="52"/>
      <c r="AP47" s="34"/>
      <c r="AQ47" s="34"/>
      <c r="AR47" s="162">
        <v>142</v>
      </c>
      <c r="AS47" s="52">
        <v>131</v>
      </c>
      <c r="AT47" s="50">
        <v>111</v>
      </c>
      <c r="AU47" s="33"/>
      <c r="AV47" s="33"/>
      <c r="AW47" s="50"/>
      <c r="BK47" s="62"/>
      <c r="BL47" s="62"/>
      <c r="BM47" s="62"/>
      <c r="BN47" s="62"/>
      <c r="BO47" s="60"/>
      <c r="BP47" s="60"/>
    </row>
    <row r="48" spans="1:79" x14ac:dyDescent="0.2">
      <c r="A48" s="3"/>
      <c r="B48" s="3"/>
      <c r="C48" s="3"/>
      <c r="D48" s="3"/>
      <c r="E48" s="3"/>
      <c r="F48" s="3"/>
      <c r="G48" s="3"/>
      <c r="H48" s="3"/>
      <c r="I48" s="3"/>
      <c r="J48" s="131"/>
      <c r="K48" s="3"/>
      <c r="L48" s="3"/>
      <c r="M48" s="3"/>
      <c r="N48" s="59"/>
      <c r="O48" s="3"/>
      <c r="P48" s="3"/>
      <c r="Q48" s="3"/>
      <c r="R48" s="3"/>
      <c r="S48" s="67"/>
      <c r="T48" s="35" t="s">
        <v>29</v>
      </c>
      <c r="U48" s="36">
        <v>6</v>
      </c>
      <c r="V48" s="33"/>
      <c r="W48" s="36">
        <v>0</v>
      </c>
      <c r="X48" s="37">
        <f t="shared" si="0"/>
        <v>600</v>
      </c>
      <c r="Y48" s="38">
        <v>3</v>
      </c>
      <c r="Z48" s="39">
        <v>0</v>
      </c>
      <c r="AA48" s="39">
        <v>0</v>
      </c>
      <c r="AB48" s="40">
        <f t="shared" si="1"/>
        <v>3</v>
      </c>
      <c r="AC48" s="41"/>
      <c r="AD48" s="42"/>
      <c r="AE48" s="56"/>
      <c r="AF48" s="44"/>
      <c r="AG48" s="45"/>
      <c r="AH48" s="46"/>
      <c r="AI48" s="41"/>
      <c r="AJ48" s="42"/>
      <c r="AK48" s="43"/>
      <c r="AL48" s="47"/>
      <c r="AM48" s="48"/>
      <c r="AN48" s="49"/>
      <c r="AO48" s="52"/>
      <c r="AP48" s="34"/>
      <c r="AQ48" s="34"/>
      <c r="AR48" s="162">
        <v>143</v>
      </c>
      <c r="AS48" s="52">
        <v>132</v>
      </c>
      <c r="AT48" s="50">
        <v>112</v>
      </c>
      <c r="AU48" s="33"/>
      <c r="AV48" s="33"/>
      <c r="AW48" s="50"/>
      <c r="BK48" s="62"/>
      <c r="BL48" s="62"/>
      <c r="BM48" s="62"/>
      <c r="BN48" s="62"/>
      <c r="BO48" s="60"/>
      <c r="BP48" s="60"/>
    </row>
    <row r="49" spans="1:68" x14ac:dyDescent="0.2">
      <c r="A49" s="3"/>
      <c r="B49" s="3"/>
      <c r="C49" s="3"/>
      <c r="D49" s="3"/>
      <c r="E49" s="3"/>
      <c r="F49" s="3"/>
      <c r="G49" s="3"/>
      <c r="H49" s="3"/>
      <c r="I49" s="3"/>
      <c r="J49" s="131"/>
      <c r="K49" s="3"/>
      <c r="L49" s="3"/>
      <c r="M49" s="3"/>
      <c r="N49" s="59"/>
      <c r="O49" s="3"/>
      <c r="P49" s="3"/>
      <c r="Q49" s="3"/>
      <c r="R49" s="3"/>
      <c r="S49" s="67"/>
      <c r="T49" s="33" t="s">
        <v>2</v>
      </c>
      <c r="U49" s="36">
        <v>6</v>
      </c>
      <c r="V49" s="33" t="s">
        <v>0</v>
      </c>
      <c r="W49" s="36">
        <v>4</v>
      </c>
      <c r="X49" s="68">
        <f t="shared" si="0"/>
        <v>604</v>
      </c>
      <c r="Y49" s="69">
        <v>4</v>
      </c>
      <c r="Z49" s="39">
        <v>0</v>
      </c>
      <c r="AA49" s="39">
        <v>0</v>
      </c>
      <c r="AB49" s="40">
        <f t="shared" si="1"/>
        <v>4</v>
      </c>
      <c r="AC49" s="47"/>
      <c r="AD49" s="48"/>
      <c r="AE49" s="49"/>
      <c r="AF49" s="54"/>
      <c r="AG49" s="45"/>
      <c r="AH49" s="46"/>
      <c r="AI49" s="42"/>
      <c r="AJ49" s="65"/>
      <c r="AK49" s="49"/>
      <c r="AL49" s="47"/>
      <c r="AM49" s="48"/>
      <c r="AN49" s="49"/>
      <c r="AO49" s="52"/>
      <c r="AP49" s="34"/>
      <c r="AQ49" s="34"/>
      <c r="AR49" s="162">
        <v>144</v>
      </c>
      <c r="AS49" s="52">
        <v>133</v>
      </c>
      <c r="AT49" s="50">
        <v>113</v>
      </c>
      <c r="AU49" s="33"/>
      <c r="AV49" s="33"/>
      <c r="AW49" s="50"/>
      <c r="BK49" s="62"/>
      <c r="BL49" s="62"/>
      <c r="BM49" s="62"/>
      <c r="BN49" s="62"/>
      <c r="BO49" s="60"/>
      <c r="BP49" s="60"/>
    </row>
    <row r="50" spans="1:68" x14ac:dyDescent="0.2">
      <c r="A50" s="3"/>
      <c r="B50" s="3"/>
      <c r="C50" s="132"/>
      <c r="D50" s="3"/>
      <c r="E50" s="3"/>
      <c r="F50" s="113"/>
      <c r="G50" s="3"/>
      <c r="H50" s="3"/>
      <c r="I50" s="3"/>
      <c r="J50" s="131"/>
      <c r="K50" s="107"/>
      <c r="L50" s="3"/>
      <c r="M50" s="3"/>
      <c r="N50" s="59"/>
      <c r="O50" s="3"/>
      <c r="P50" s="3"/>
      <c r="Q50" s="3"/>
      <c r="R50" s="3"/>
      <c r="S50" s="70"/>
      <c r="T50" s="33" t="s">
        <v>2</v>
      </c>
      <c r="U50" s="36">
        <v>6</v>
      </c>
      <c r="V50" s="33" t="s">
        <v>1</v>
      </c>
      <c r="W50" s="36">
        <v>5</v>
      </c>
      <c r="X50" s="68">
        <f t="shared" si="0"/>
        <v>605</v>
      </c>
      <c r="Y50" s="38">
        <v>5</v>
      </c>
      <c r="Z50" s="39">
        <v>0</v>
      </c>
      <c r="AA50" s="39">
        <v>0</v>
      </c>
      <c r="AB50" s="40">
        <f t="shared" si="1"/>
        <v>5</v>
      </c>
      <c r="AC50" s="47"/>
      <c r="AD50" s="48"/>
      <c r="AE50" s="49"/>
      <c r="AF50" s="54"/>
      <c r="AG50" s="45"/>
      <c r="AH50" s="46"/>
      <c r="AI50" s="42"/>
      <c r="AJ50" s="65"/>
      <c r="AK50" s="49"/>
      <c r="AL50" s="47"/>
      <c r="AM50" s="48"/>
      <c r="AN50" s="49"/>
      <c r="AO50" s="52"/>
      <c r="AP50" s="34"/>
      <c r="AQ50" s="34"/>
      <c r="AR50" s="162">
        <v>145</v>
      </c>
      <c r="AS50" s="52">
        <v>134</v>
      </c>
      <c r="AT50" s="50">
        <v>114</v>
      </c>
      <c r="AU50" s="33"/>
      <c r="AV50" s="33"/>
      <c r="AW50" s="50"/>
      <c r="BK50" s="62"/>
      <c r="BL50" s="62"/>
      <c r="BM50" s="62"/>
      <c r="BN50" s="62"/>
      <c r="BO50" s="60"/>
      <c r="BP50" s="60"/>
    </row>
    <row r="51" spans="1:68" x14ac:dyDescent="0.2">
      <c r="A51" s="2"/>
      <c r="B51" s="3"/>
      <c r="C51" s="133"/>
      <c r="D51" s="2"/>
      <c r="E51" s="3"/>
      <c r="F51" s="134"/>
      <c r="G51" s="3"/>
      <c r="H51" s="3"/>
      <c r="I51" s="3"/>
      <c r="J51" s="131"/>
      <c r="K51" s="108"/>
      <c r="L51" s="3"/>
      <c r="M51" s="3"/>
      <c r="N51" s="59"/>
      <c r="O51" s="3"/>
      <c r="P51" s="3"/>
      <c r="Q51" s="3"/>
      <c r="R51" s="3"/>
      <c r="T51" s="33" t="s">
        <v>2</v>
      </c>
      <c r="U51" s="36">
        <v>6</v>
      </c>
      <c r="V51" s="52" t="s">
        <v>2</v>
      </c>
      <c r="W51" s="36">
        <v>6</v>
      </c>
      <c r="X51" s="68">
        <f t="shared" si="0"/>
        <v>606</v>
      </c>
      <c r="Y51" s="38">
        <v>6</v>
      </c>
      <c r="Z51" s="39">
        <v>0</v>
      </c>
      <c r="AA51" s="39">
        <v>0</v>
      </c>
      <c r="AB51" s="40">
        <f t="shared" si="1"/>
        <v>6</v>
      </c>
      <c r="AC51" s="47"/>
      <c r="AD51" s="48"/>
      <c r="AE51" s="49"/>
      <c r="AF51" s="54"/>
      <c r="AG51" s="45"/>
      <c r="AH51" s="46"/>
      <c r="AI51" s="42"/>
      <c r="AJ51" s="65"/>
      <c r="AK51" s="49"/>
      <c r="AL51" s="47"/>
      <c r="AM51" s="48"/>
      <c r="AN51" s="49"/>
      <c r="AO51" s="52"/>
      <c r="AP51" s="34"/>
      <c r="AQ51" s="34"/>
      <c r="AR51" s="162">
        <v>146</v>
      </c>
      <c r="AS51" s="52">
        <v>135</v>
      </c>
      <c r="AT51" s="50">
        <v>115</v>
      </c>
      <c r="AU51" s="33"/>
      <c r="AV51" s="33"/>
      <c r="AW51" s="50"/>
      <c r="BK51" s="62"/>
      <c r="BL51" s="62"/>
      <c r="BM51" s="62"/>
      <c r="BN51" s="62"/>
      <c r="BO51" s="60"/>
      <c r="BP51" s="60"/>
    </row>
    <row r="52" spans="1:68" x14ac:dyDescent="0.2">
      <c r="A52" s="107"/>
      <c r="B52" s="3"/>
      <c r="C52" s="3"/>
      <c r="D52" s="3"/>
      <c r="E52" s="3"/>
      <c r="F52" s="113"/>
      <c r="G52" s="3"/>
      <c r="H52" s="3"/>
      <c r="I52" s="3"/>
      <c r="J52" s="131"/>
      <c r="K52" s="107"/>
      <c r="L52" s="3"/>
      <c r="M52" s="3"/>
      <c r="N52" s="107"/>
      <c r="O52" s="3"/>
      <c r="P52" s="3"/>
      <c r="Q52" s="3"/>
      <c r="R52" s="3"/>
      <c r="T52" s="33" t="s">
        <v>2</v>
      </c>
      <c r="U52" s="36">
        <v>6</v>
      </c>
      <c r="V52" s="33" t="s">
        <v>21</v>
      </c>
      <c r="W52" s="36">
        <v>9</v>
      </c>
      <c r="X52" s="68">
        <f t="shared" si="0"/>
        <v>609</v>
      </c>
      <c r="Y52" s="69">
        <v>4</v>
      </c>
      <c r="Z52" s="39">
        <v>0</v>
      </c>
      <c r="AA52" s="39">
        <v>1</v>
      </c>
      <c r="AB52" s="40">
        <f t="shared" si="1"/>
        <v>5</v>
      </c>
      <c r="AC52" s="47"/>
      <c r="AD52" s="48"/>
      <c r="AE52" s="49"/>
      <c r="AF52" s="54"/>
      <c r="AG52" s="45"/>
      <c r="AH52" s="46"/>
      <c r="AI52" s="42"/>
      <c r="AJ52" s="65"/>
      <c r="AK52" s="49"/>
      <c r="AL52" s="47"/>
      <c r="AM52" s="48"/>
      <c r="AN52" s="49"/>
      <c r="AO52" s="52"/>
      <c r="AP52" s="34"/>
      <c r="AQ52" s="34"/>
      <c r="AR52" s="162">
        <v>147</v>
      </c>
      <c r="AS52" s="52">
        <v>136</v>
      </c>
      <c r="AT52" s="50">
        <v>116</v>
      </c>
      <c r="AU52" s="33"/>
      <c r="AV52" s="33"/>
      <c r="AW52" s="50"/>
      <c r="BK52" s="62"/>
      <c r="BL52" s="62"/>
      <c r="BM52" s="62"/>
      <c r="BN52" s="62"/>
      <c r="BO52" s="60"/>
      <c r="BP52" s="60"/>
    </row>
    <row r="53" spans="1:68" x14ac:dyDescent="0.2">
      <c r="A53" s="3"/>
      <c r="B53" s="3"/>
      <c r="C53" s="111"/>
      <c r="D53" s="77"/>
      <c r="E53" s="3"/>
      <c r="F53" s="113"/>
      <c r="G53" s="3"/>
      <c r="H53" s="3"/>
      <c r="I53" s="107"/>
      <c r="J53" s="107"/>
      <c r="K53" s="107"/>
      <c r="L53" s="3"/>
      <c r="M53" s="3"/>
      <c r="N53" s="107"/>
      <c r="O53" s="3"/>
      <c r="P53" s="3"/>
      <c r="Q53" s="3"/>
      <c r="R53" s="3"/>
      <c r="T53" s="33" t="s">
        <v>2</v>
      </c>
      <c r="U53" s="36">
        <v>6</v>
      </c>
      <c r="V53" s="52" t="s">
        <v>23</v>
      </c>
      <c r="W53" s="36">
        <v>10</v>
      </c>
      <c r="X53" s="37">
        <f t="shared" si="0"/>
        <v>610</v>
      </c>
      <c r="Y53" s="38">
        <v>5</v>
      </c>
      <c r="Z53" s="39">
        <v>0</v>
      </c>
      <c r="AA53" s="39">
        <v>1</v>
      </c>
      <c r="AB53" s="40">
        <f t="shared" si="1"/>
        <v>6</v>
      </c>
      <c r="AC53" s="47"/>
      <c r="AD53" s="48"/>
      <c r="AE53" s="49"/>
      <c r="AF53" s="54"/>
      <c r="AG53" s="45"/>
      <c r="AH53" s="46"/>
      <c r="AI53" s="42"/>
      <c r="AJ53" s="65"/>
      <c r="AK53" s="49"/>
      <c r="AL53" s="47"/>
      <c r="AM53" s="48"/>
      <c r="AN53" s="49"/>
      <c r="AO53" s="52"/>
      <c r="AP53" s="34"/>
      <c r="AQ53" s="34"/>
      <c r="AR53" s="162">
        <v>148</v>
      </c>
      <c r="AS53" s="52">
        <v>137</v>
      </c>
      <c r="AT53" s="50">
        <v>117</v>
      </c>
      <c r="AU53" s="33"/>
      <c r="AV53" s="33"/>
      <c r="AW53" s="50"/>
      <c r="BK53" s="62"/>
      <c r="BL53" s="62"/>
      <c r="BM53" s="62"/>
      <c r="BN53" s="62"/>
      <c r="BO53" s="60"/>
      <c r="BP53" s="60"/>
    </row>
    <row r="54" spans="1:68" x14ac:dyDescent="0.2">
      <c r="A54" s="3"/>
      <c r="B54" s="3"/>
      <c r="C54" s="111"/>
      <c r="D54" s="77"/>
      <c r="E54" s="3"/>
      <c r="F54" s="3"/>
      <c r="G54" s="3"/>
      <c r="H54" s="3"/>
      <c r="I54" s="3"/>
      <c r="J54" s="3"/>
      <c r="K54" s="3"/>
      <c r="L54" s="3"/>
      <c r="M54" s="3"/>
      <c r="N54" s="107"/>
      <c r="O54" s="3"/>
      <c r="P54" s="3"/>
      <c r="Q54" s="3"/>
      <c r="R54" s="3"/>
      <c r="T54" s="35" t="s">
        <v>30</v>
      </c>
      <c r="U54" s="36">
        <v>7</v>
      </c>
      <c r="V54" s="33"/>
      <c r="W54" s="36">
        <v>0</v>
      </c>
      <c r="X54" s="37">
        <f t="shared" si="0"/>
        <v>700</v>
      </c>
      <c r="Y54" s="38">
        <v>4</v>
      </c>
      <c r="Z54" s="39">
        <v>0</v>
      </c>
      <c r="AA54" s="39">
        <v>0</v>
      </c>
      <c r="AB54" s="40">
        <f t="shared" si="1"/>
        <v>4</v>
      </c>
      <c r="AC54" s="41"/>
      <c r="AD54" s="42"/>
      <c r="AE54" s="56"/>
      <c r="AF54" s="44"/>
      <c r="AG54" s="45"/>
      <c r="AH54" s="46"/>
      <c r="AI54" s="41"/>
      <c r="AJ54" s="42"/>
      <c r="AK54" s="43"/>
      <c r="AL54" s="47"/>
      <c r="AM54" s="48"/>
      <c r="AN54" s="49"/>
      <c r="AO54" s="52"/>
      <c r="AP54" s="34"/>
      <c r="AQ54" s="34"/>
      <c r="AR54" s="162">
        <v>149</v>
      </c>
      <c r="AS54" s="52">
        <v>138</v>
      </c>
      <c r="AT54" s="50">
        <v>118</v>
      </c>
      <c r="AU54" s="33"/>
      <c r="AV54" s="33"/>
      <c r="AW54" s="50"/>
      <c r="BK54" s="62"/>
      <c r="BL54" s="62"/>
      <c r="BM54" s="62"/>
      <c r="BN54" s="62"/>
      <c r="BO54" s="60"/>
      <c r="BP54" s="60"/>
    </row>
    <row r="55" spans="1:68" x14ac:dyDescent="0.2">
      <c r="A55" s="3"/>
      <c r="B55" s="3"/>
      <c r="C55" s="111"/>
      <c r="D55" s="77"/>
      <c r="E55" s="3"/>
      <c r="F55" s="113"/>
      <c r="G55" s="3"/>
      <c r="H55" s="112"/>
      <c r="I55" s="135"/>
      <c r="J55" s="3"/>
      <c r="K55" s="3"/>
      <c r="L55" s="113"/>
      <c r="M55" s="113"/>
      <c r="N55" s="107"/>
      <c r="O55" s="3"/>
      <c r="P55" s="3"/>
      <c r="Q55" s="3"/>
      <c r="R55" s="3"/>
      <c r="T55" s="33" t="s">
        <v>3</v>
      </c>
      <c r="U55" s="36">
        <v>7</v>
      </c>
      <c r="V55" s="33" t="s">
        <v>0</v>
      </c>
      <c r="W55" s="36">
        <v>4</v>
      </c>
      <c r="X55" s="37">
        <f t="shared" si="0"/>
        <v>704</v>
      </c>
      <c r="Y55" s="38">
        <v>5</v>
      </c>
      <c r="Z55" s="39">
        <v>0</v>
      </c>
      <c r="AA55" s="39">
        <v>0</v>
      </c>
      <c r="AB55" s="40">
        <f t="shared" si="1"/>
        <v>5</v>
      </c>
      <c r="AC55" s="47"/>
      <c r="AD55" s="48"/>
      <c r="AE55" s="49"/>
      <c r="AF55" s="54"/>
      <c r="AG55" s="45"/>
      <c r="AH55" s="46"/>
      <c r="AI55" s="42"/>
      <c r="AJ55" s="65"/>
      <c r="AK55" s="49"/>
      <c r="AL55" s="47"/>
      <c r="AM55" s="48"/>
      <c r="AN55" s="49"/>
      <c r="AO55" s="52"/>
      <c r="AP55" s="34"/>
      <c r="AQ55" s="34"/>
      <c r="AR55" s="162">
        <v>150</v>
      </c>
      <c r="AS55" s="52">
        <v>139</v>
      </c>
      <c r="AT55" s="50">
        <v>119</v>
      </c>
      <c r="AU55" s="33"/>
      <c r="AV55" s="33"/>
      <c r="AW55" s="50"/>
      <c r="BK55" s="62"/>
      <c r="BL55" s="62"/>
      <c r="BM55" s="62"/>
      <c r="BN55" s="62"/>
      <c r="BO55" s="60"/>
      <c r="BP55" s="60"/>
    </row>
    <row r="56" spans="1:68" x14ac:dyDescent="0.2">
      <c r="A56" s="3"/>
      <c r="B56" s="3"/>
      <c r="C56" s="111"/>
      <c r="D56" s="77"/>
      <c r="E56" s="3"/>
      <c r="F56" s="113"/>
      <c r="G56" s="3"/>
      <c r="H56" s="112"/>
      <c r="I56" s="113"/>
      <c r="J56" s="3"/>
      <c r="K56" s="3"/>
      <c r="L56" s="113"/>
      <c r="M56" s="113"/>
      <c r="N56" s="113"/>
      <c r="O56" s="113"/>
      <c r="P56" s="113"/>
      <c r="Q56" s="113"/>
      <c r="R56" s="3"/>
      <c r="T56" s="33" t="s">
        <v>3</v>
      </c>
      <c r="U56" s="36">
        <v>7</v>
      </c>
      <c r="V56" s="33" t="s">
        <v>1</v>
      </c>
      <c r="W56" s="36">
        <v>5</v>
      </c>
      <c r="X56" s="37">
        <f t="shared" si="0"/>
        <v>705</v>
      </c>
      <c r="Y56" s="38">
        <v>6</v>
      </c>
      <c r="Z56" s="39">
        <v>0</v>
      </c>
      <c r="AA56" s="39">
        <v>0</v>
      </c>
      <c r="AB56" s="40">
        <f t="shared" si="1"/>
        <v>6</v>
      </c>
      <c r="AC56" s="47"/>
      <c r="AD56" s="48"/>
      <c r="AE56" s="49"/>
      <c r="AF56" s="54"/>
      <c r="AG56" s="45"/>
      <c r="AH56" s="46"/>
      <c r="AI56" s="42"/>
      <c r="AJ56" s="65"/>
      <c r="AK56" s="49"/>
      <c r="AL56" s="47"/>
      <c r="AM56" s="48"/>
      <c r="AN56" s="49"/>
      <c r="AO56" s="52"/>
      <c r="AP56" s="34"/>
      <c r="AQ56" s="34"/>
      <c r="AR56" s="162">
        <v>151</v>
      </c>
      <c r="AS56" s="52">
        <v>140</v>
      </c>
      <c r="AT56" s="50">
        <v>120</v>
      </c>
      <c r="AU56" s="33"/>
      <c r="AV56" s="33"/>
      <c r="AW56" s="50"/>
      <c r="BK56" s="62"/>
      <c r="BL56" s="62"/>
      <c r="BM56" s="62"/>
      <c r="BN56" s="62"/>
      <c r="BO56" s="60"/>
      <c r="BP56" s="60"/>
    </row>
    <row r="57" spans="1:68" x14ac:dyDescent="0.2">
      <c r="A57" s="3"/>
      <c r="B57" s="3"/>
      <c r="C57" s="111"/>
      <c r="D57" s="77"/>
      <c r="E57" s="3"/>
      <c r="F57" s="113"/>
      <c r="G57" s="3"/>
      <c r="H57" s="136"/>
      <c r="I57" s="113"/>
      <c r="J57" s="113"/>
      <c r="K57" s="113"/>
      <c r="L57" s="113"/>
      <c r="M57" s="113"/>
      <c r="N57" s="113"/>
      <c r="O57" s="113"/>
      <c r="P57" s="113"/>
      <c r="Q57" s="113"/>
      <c r="R57" s="3"/>
      <c r="T57" s="33" t="s">
        <v>3</v>
      </c>
      <c r="U57" s="36">
        <v>7</v>
      </c>
      <c r="V57" s="52" t="s">
        <v>2</v>
      </c>
      <c r="W57" s="36">
        <v>6</v>
      </c>
      <c r="X57" s="37">
        <f t="shared" si="0"/>
        <v>706</v>
      </c>
      <c r="Y57" s="38">
        <v>7</v>
      </c>
      <c r="Z57" s="39">
        <v>0</v>
      </c>
      <c r="AA57" s="39">
        <v>0</v>
      </c>
      <c r="AB57" s="40">
        <f t="shared" si="1"/>
        <v>7</v>
      </c>
      <c r="AC57" s="47"/>
      <c r="AD57" s="48"/>
      <c r="AE57" s="49"/>
      <c r="AF57" s="54"/>
      <c r="AG57" s="45"/>
      <c r="AH57" s="46"/>
      <c r="AI57" s="42"/>
      <c r="AJ57" s="65"/>
      <c r="AK57" s="49"/>
      <c r="AL57" s="47"/>
      <c r="AM57" s="48"/>
      <c r="AN57" s="49"/>
      <c r="AO57" s="52"/>
      <c r="AP57" s="34"/>
      <c r="AQ57" s="34"/>
      <c r="AR57" s="162">
        <v>152</v>
      </c>
      <c r="AS57" s="52">
        <v>141</v>
      </c>
      <c r="AT57" s="50">
        <v>121</v>
      </c>
      <c r="AU57" s="33"/>
      <c r="AV57" s="33"/>
      <c r="AW57" s="50"/>
      <c r="BK57" s="62"/>
      <c r="BL57" s="62"/>
      <c r="BM57" s="62"/>
      <c r="BN57" s="62"/>
      <c r="BO57" s="60"/>
      <c r="BP57" s="60"/>
    </row>
    <row r="58" spans="1:68" x14ac:dyDescent="0.2">
      <c r="A58" s="3"/>
      <c r="B58" s="3"/>
      <c r="C58" s="111"/>
      <c r="D58" s="77"/>
      <c r="E58" s="3"/>
      <c r="F58" s="113"/>
      <c r="G58" s="113"/>
      <c r="H58" s="113"/>
      <c r="I58" s="113"/>
      <c r="J58" s="113"/>
      <c r="K58" s="113"/>
      <c r="L58" s="113"/>
      <c r="M58" s="113"/>
      <c r="O58" s="6"/>
      <c r="P58" s="113"/>
      <c r="Q58" s="113"/>
      <c r="R58" s="3"/>
      <c r="T58" s="33" t="s">
        <v>3</v>
      </c>
      <c r="U58" s="36">
        <v>7</v>
      </c>
      <c r="V58" s="33" t="s">
        <v>3</v>
      </c>
      <c r="W58" s="36">
        <v>7</v>
      </c>
      <c r="X58" s="37">
        <f t="shared" si="0"/>
        <v>707</v>
      </c>
      <c r="Y58" s="38">
        <v>8</v>
      </c>
      <c r="Z58" s="39">
        <v>0</v>
      </c>
      <c r="AA58" s="39">
        <v>0</v>
      </c>
      <c r="AB58" s="40">
        <f t="shared" si="1"/>
        <v>8</v>
      </c>
      <c r="AC58" s="47"/>
      <c r="AD58" s="48"/>
      <c r="AE58" s="49"/>
      <c r="AF58" s="54"/>
      <c r="AG58" s="45"/>
      <c r="AH58" s="46"/>
      <c r="AI58" s="42"/>
      <c r="AJ58" s="65"/>
      <c r="AK58" s="49"/>
      <c r="AL58" s="47"/>
      <c r="AM58" s="48"/>
      <c r="AN58" s="49"/>
      <c r="AO58" s="52"/>
      <c r="AP58" s="34"/>
      <c r="AQ58" s="34"/>
      <c r="AR58" s="162">
        <v>153</v>
      </c>
      <c r="AS58" s="52">
        <v>142</v>
      </c>
      <c r="AT58" s="50">
        <v>122</v>
      </c>
      <c r="AU58" s="33"/>
      <c r="AV58" s="33"/>
      <c r="AW58" s="50"/>
      <c r="BK58" s="62"/>
      <c r="BL58" s="62"/>
      <c r="BM58" s="62"/>
      <c r="BN58" s="62"/>
      <c r="BO58" s="60"/>
      <c r="BP58" s="60"/>
    </row>
    <row r="59" spans="1:68" x14ac:dyDescent="0.2">
      <c r="A59" s="3"/>
      <c r="B59" s="3"/>
      <c r="C59" s="111"/>
      <c r="D59" s="77"/>
      <c r="E59" s="3"/>
      <c r="F59" s="113"/>
      <c r="G59" s="113"/>
      <c r="H59" s="113"/>
      <c r="I59" s="113"/>
      <c r="J59" s="113"/>
      <c r="K59" s="113"/>
      <c r="L59" s="113"/>
      <c r="M59" s="113"/>
      <c r="N59" s="35" t="s">
        <v>18</v>
      </c>
      <c r="O59" s="4">
        <v>3</v>
      </c>
      <c r="P59" s="113"/>
      <c r="Q59" s="113"/>
      <c r="R59" s="3"/>
      <c r="T59" s="33" t="s">
        <v>3</v>
      </c>
      <c r="U59" s="36">
        <v>7</v>
      </c>
      <c r="V59" s="33" t="s">
        <v>21</v>
      </c>
      <c r="W59" s="36">
        <v>9</v>
      </c>
      <c r="X59" s="37">
        <f t="shared" si="0"/>
        <v>709</v>
      </c>
      <c r="Y59" s="38">
        <v>5</v>
      </c>
      <c r="Z59" s="39">
        <v>0</v>
      </c>
      <c r="AA59" s="39">
        <v>1</v>
      </c>
      <c r="AB59" s="40">
        <f t="shared" si="1"/>
        <v>6</v>
      </c>
      <c r="AC59" s="47"/>
      <c r="AD59" s="48"/>
      <c r="AE59" s="49"/>
      <c r="AF59" s="54"/>
      <c r="AG59" s="45"/>
      <c r="AH59" s="46"/>
      <c r="AI59" s="42"/>
      <c r="AJ59" s="65"/>
      <c r="AK59" s="49"/>
      <c r="AL59" s="47"/>
      <c r="AM59" s="48"/>
      <c r="AN59" s="49"/>
      <c r="AO59" s="52"/>
      <c r="AP59" s="34"/>
      <c r="AQ59" s="34"/>
      <c r="AR59" s="162">
        <v>154</v>
      </c>
      <c r="AS59" s="52">
        <v>143</v>
      </c>
      <c r="AT59" s="50">
        <v>123</v>
      </c>
      <c r="AU59" s="33"/>
      <c r="AV59" s="33"/>
      <c r="AW59" s="50"/>
      <c r="BK59" s="62"/>
      <c r="BL59" s="62"/>
      <c r="BM59" s="62"/>
      <c r="BN59" s="62"/>
      <c r="BO59" s="60"/>
      <c r="BP59" s="60"/>
    </row>
    <row r="60" spans="1:68" x14ac:dyDescent="0.2">
      <c r="A60" s="3"/>
      <c r="B60" s="3"/>
      <c r="C60" s="111"/>
      <c r="D60" s="77"/>
      <c r="E60" s="3"/>
      <c r="F60" s="3"/>
      <c r="G60" s="3"/>
      <c r="H60" s="3"/>
      <c r="I60" s="3"/>
      <c r="J60" s="3"/>
      <c r="K60" s="3"/>
      <c r="L60" s="3"/>
      <c r="M60" s="3"/>
      <c r="N60" s="35" t="s">
        <v>22</v>
      </c>
      <c r="O60" s="4">
        <v>1</v>
      </c>
      <c r="P60" s="3"/>
      <c r="Q60" s="3"/>
      <c r="R60" s="3"/>
      <c r="T60" s="33" t="s">
        <v>3</v>
      </c>
      <c r="U60" s="36">
        <v>7</v>
      </c>
      <c r="V60" s="52" t="s">
        <v>23</v>
      </c>
      <c r="W60" s="36">
        <v>10</v>
      </c>
      <c r="X60" s="37">
        <f t="shared" si="0"/>
        <v>710</v>
      </c>
      <c r="Y60" s="38">
        <v>6</v>
      </c>
      <c r="Z60" s="39">
        <v>0</v>
      </c>
      <c r="AA60" s="39">
        <v>1</v>
      </c>
      <c r="AB60" s="40">
        <f t="shared" si="1"/>
        <v>7</v>
      </c>
      <c r="AC60" s="47"/>
      <c r="AD60" s="48"/>
      <c r="AE60" s="49"/>
      <c r="AF60" s="54"/>
      <c r="AG60" s="45"/>
      <c r="AH60" s="46"/>
      <c r="AI60" s="42"/>
      <c r="AJ60" s="65"/>
      <c r="AK60" s="49"/>
      <c r="AL60" s="47"/>
      <c r="AM60" s="48"/>
      <c r="AN60" s="49"/>
      <c r="AO60" s="52"/>
      <c r="AP60" s="34"/>
      <c r="AQ60" s="34"/>
      <c r="AR60" s="162">
        <v>155</v>
      </c>
      <c r="AS60" s="52">
        <v>144</v>
      </c>
      <c r="AT60" s="50">
        <v>124</v>
      </c>
      <c r="AU60" s="33"/>
      <c r="AV60" s="33"/>
      <c r="AW60" s="50"/>
      <c r="BK60" s="62"/>
      <c r="BL60" s="62"/>
      <c r="BM60" s="62"/>
      <c r="BN60" s="62"/>
      <c r="BO60" s="60"/>
      <c r="BP60" s="60"/>
    </row>
    <row r="61" spans="1:68" x14ac:dyDescent="0.2">
      <c r="A61" s="3"/>
      <c r="B61" s="3"/>
      <c r="C61" s="111"/>
      <c r="D61" s="77"/>
      <c r="E61" s="3"/>
      <c r="F61" s="3"/>
      <c r="G61" s="3"/>
      <c r="H61" s="3"/>
      <c r="I61" s="3"/>
      <c r="J61" s="3"/>
      <c r="K61" s="3"/>
      <c r="L61" s="3"/>
      <c r="M61" s="3"/>
      <c r="N61" s="57" t="s">
        <v>24</v>
      </c>
      <c r="O61" s="4">
        <v>2</v>
      </c>
      <c r="P61" s="3"/>
      <c r="Q61" s="3"/>
      <c r="R61" s="3"/>
      <c r="T61" s="33" t="s">
        <v>3</v>
      </c>
      <c r="U61" s="36">
        <v>7</v>
      </c>
      <c r="V61" s="33" t="s">
        <v>36</v>
      </c>
      <c r="W61" s="36">
        <v>11</v>
      </c>
      <c r="X61" s="37">
        <f t="shared" si="0"/>
        <v>711</v>
      </c>
      <c r="Y61" s="38">
        <v>7</v>
      </c>
      <c r="Z61" s="39">
        <v>0</v>
      </c>
      <c r="AA61" s="39">
        <v>1</v>
      </c>
      <c r="AB61" s="40">
        <f t="shared" si="1"/>
        <v>8</v>
      </c>
      <c r="AC61" s="47"/>
      <c r="AD61" s="48"/>
      <c r="AE61" s="49"/>
      <c r="AF61" s="54"/>
      <c r="AG61" s="45"/>
      <c r="AH61" s="46"/>
      <c r="AI61" s="42"/>
      <c r="AJ61" s="65"/>
      <c r="AK61" s="49"/>
      <c r="AL61" s="47"/>
      <c r="AM61" s="48"/>
      <c r="AN61" s="49"/>
      <c r="AO61" s="52"/>
      <c r="AP61" s="34"/>
      <c r="AQ61" s="34"/>
      <c r="AR61" s="162">
        <v>156</v>
      </c>
      <c r="AS61" s="52">
        <v>145</v>
      </c>
      <c r="AT61" s="50">
        <v>125</v>
      </c>
      <c r="AU61" s="33"/>
      <c r="AV61" s="33"/>
      <c r="AW61" s="50"/>
      <c r="BK61" s="62"/>
      <c r="BL61" s="62"/>
      <c r="BM61" s="62"/>
      <c r="BN61" s="62"/>
      <c r="BO61" s="60"/>
      <c r="BP61" s="60"/>
    </row>
    <row r="62" spans="1:68" x14ac:dyDescent="0.2">
      <c r="A62" s="107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5" t="s">
        <v>26</v>
      </c>
      <c r="O62" s="4">
        <v>12</v>
      </c>
      <c r="P62" s="3"/>
      <c r="Q62" s="3"/>
      <c r="R62" s="3"/>
      <c r="T62" s="35" t="s">
        <v>31</v>
      </c>
      <c r="U62" s="36">
        <v>8</v>
      </c>
      <c r="V62" s="33"/>
      <c r="W62" s="36">
        <v>0</v>
      </c>
      <c r="X62" s="37">
        <f t="shared" si="0"/>
        <v>800</v>
      </c>
      <c r="Y62" s="38">
        <v>5</v>
      </c>
      <c r="Z62" s="39">
        <v>0</v>
      </c>
      <c r="AA62" s="39">
        <v>0</v>
      </c>
      <c r="AB62" s="40">
        <f t="shared" si="1"/>
        <v>5</v>
      </c>
      <c r="AC62" s="41"/>
      <c r="AD62" s="42"/>
      <c r="AE62" s="56"/>
      <c r="AF62" s="44"/>
      <c r="AG62" s="45"/>
      <c r="AH62" s="46"/>
      <c r="AI62" s="41"/>
      <c r="AJ62" s="42"/>
      <c r="AK62" s="40"/>
      <c r="AL62" s="47"/>
      <c r="AM62" s="48"/>
      <c r="AN62" s="49"/>
      <c r="AO62" s="52"/>
      <c r="AP62" s="34"/>
      <c r="AQ62" s="34"/>
      <c r="AR62" s="162">
        <v>157</v>
      </c>
      <c r="AS62" s="52">
        <v>146</v>
      </c>
      <c r="AT62" s="50">
        <v>126</v>
      </c>
      <c r="AU62" s="33"/>
      <c r="AV62" s="33"/>
      <c r="AW62" s="50"/>
      <c r="BK62" s="62"/>
      <c r="BL62" s="62"/>
      <c r="BM62" s="62"/>
      <c r="BN62" s="62"/>
      <c r="BO62" s="60"/>
      <c r="BP62" s="60"/>
    </row>
    <row r="63" spans="1:68" x14ac:dyDescent="0.2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5" t="s">
        <v>28</v>
      </c>
      <c r="O63" s="4">
        <v>10</v>
      </c>
      <c r="P63" s="3"/>
      <c r="Q63" s="3"/>
      <c r="R63" s="3"/>
      <c r="T63" s="33" t="s">
        <v>4</v>
      </c>
      <c r="U63" s="36">
        <v>8</v>
      </c>
      <c r="V63" s="33" t="s">
        <v>0</v>
      </c>
      <c r="W63" s="36">
        <v>4</v>
      </c>
      <c r="X63" s="37">
        <f t="shared" si="0"/>
        <v>804</v>
      </c>
      <c r="Y63" s="38">
        <v>6</v>
      </c>
      <c r="Z63" s="39">
        <v>0</v>
      </c>
      <c r="AA63" s="39">
        <v>0</v>
      </c>
      <c r="AB63" s="40">
        <f t="shared" si="1"/>
        <v>6</v>
      </c>
      <c r="AC63" s="47"/>
      <c r="AD63" s="48"/>
      <c r="AE63" s="49"/>
      <c r="AF63" s="54"/>
      <c r="AG63" s="45"/>
      <c r="AH63" s="46"/>
      <c r="AI63" s="42"/>
      <c r="AJ63" s="65"/>
      <c r="AK63" s="49"/>
      <c r="AL63" s="47"/>
      <c r="AM63" s="48"/>
      <c r="AN63" s="49"/>
      <c r="AO63" s="52"/>
      <c r="AP63" s="34"/>
      <c r="AQ63" s="34"/>
      <c r="AR63" s="162">
        <v>158</v>
      </c>
      <c r="AS63" s="52">
        <v>147</v>
      </c>
      <c r="AT63" s="50">
        <v>127</v>
      </c>
      <c r="AU63" s="33"/>
      <c r="AV63" s="33"/>
      <c r="AW63" s="50"/>
      <c r="BK63" s="62"/>
      <c r="BL63" s="62"/>
      <c r="BM63" s="62"/>
      <c r="BN63" s="62"/>
      <c r="BO63" s="60"/>
      <c r="BP63" s="60"/>
    </row>
    <row r="64" spans="1:68" x14ac:dyDescent="0.2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5" t="s">
        <v>29</v>
      </c>
      <c r="O64" s="4">
        <v>8</v>
      </c>
      <c r="P64" s="3"/>
      <c r="Q64" s="3"/>
      <c r="R64" s="3"/>
      <c r="T64" s="33" t="s">
        <v>4</v>
      </c>
      <c r="U64" s="36">
        <v>8</v>
      </c>
      <c r="V64" s="33" t="s">
        <v>1</v>
      </c>
      <c r="W64" s="36">
        <v>5</v>
      </c>
      <c r="X64" s="37">
        <f t="shared" si="0"/>
        <v>805</v>
      </c>
      <c r="Y64" s="38">
        <v>7</v>
      </c>
      <c r="Z64" s="39">
        <v>0</v>
      </c>
      <c r="AA64" s="39">
        <v>0</v>
      </c>
      <c r="AB64" s="40">
        <f t="shared" si="1"/>
        <v>7</v>
      </c>
      <c r="AC64" s="47"/>
      <c r="AD64" s="48"/>
      <c r="AE64" s="49"/>
      <c r="AF64" s="54"/>
      <c r="AG64" s="45"/>
      <c r="AH64" s="46"/>
      <c r="AI64" s="42"/>
      <c r="AJ64" s="65"/>
      <c r="AK64" s="49"/>
      <c r="AL64" s="47"/>
      <c r="AM64" s="48"/>
      <c r="AN64" s="49"/>
      <c r="AO64" s="52"/>
      <c r="AP64" s="34"/>
      <c r="AQ64" s="34"/>
      <c r="AR64" s="162">
        <v>159</v>
      </c>
      <c r="AS64" s="52">
        <v>148</v>
      </c>
      <c r="AT64" s="50">
        <v>128</v>
      </c>
      <c r="AU64" s="33"/>
      <c r="AV64" s="33"/>
      <c r="AW64" s="50"/>
      <c r="BK64" s="62"/>
      <c r="BL64" s="62"/>
      <c r="BM64" s="62"/>
      <c r="BN64" s="62"/>
      <c r="BO64" s="60"/>
      <c r="BP64" s="60"/>
    </row>
    <row r="65" spans="1:68" x14ac:dyDescent="0.2">
      <c r="A65" s="2"/>
      <c r="B65" s="3"/>
      <c r="C65" s="2"/>
      <c r="D65" s="3"/>
      <c r="E65" s="2"/>
      <c r="F65" s="3"/>
      <c r="G65" s="2"/>
      <c r="H65" s="3"/>
      <c r="I65" s="3"/>
      <c r="J65" s="3"/>
      <c r="K65" s="3"/>
      <c r="L65" s="3"/>
      <c r="M65" s="3"/>
      <c r="N65" s="35" t="s">
        <v>30</v>
      </c>
      <c r="O65" s="4">
        <v>6</v>
      </c>
      <c r="P65" s="3"/>
      <c r="Q65" s="3"/>
      <c r="R65" s="3"/>
      <c r="T65" s="33" t="s">
        <v>4</v>
      </c>
      <c r="U65" s="36">
        <v>8</v>
      </c>
      <c r="V65" s="52" t="s">
        <v>2</v>
      </c>
      <c r="W65" s="36">
        <v>6</v>
      </c>
      <c r="X65" s="37">
        <f t="shared" si="0"/>
        <v>806</v>
      </c>
      <c r="Y65" s="38">
        <v>8</v>
      </c>
      <c r="Z65" s="39">
        <v>0</v>
      </c>
      <c r="AA65" s="39">
        <v>0</v>
      </c>
      <c r="AB65" s="40">
        <f t="shared" si="1"/>
        <v>8</v>
      </c>
      <c r="AC65" s="47"/>
      <c r="AD65" s="48"/>
      <c r="AE65" s="49"/>
      <c r="AF65" s="54"/>
      <c r="AG65" s="45"/>
      <c r="AH65" s="46"/>
      <c r="AI65" s="42"/>
      <c r="AJ65" s="65"/>
      <c r="AK65" s="49"/>
      <c r="AL65" s="47"/>
      <c r="AM65" s="48"/>
      <c r="AN65" s="49"/>
      <c r="AO65" s="52"/>
      <c r="AP65" s="34"/>
      <c r="AQ65" s="34"/>
      <c r="AR65" s="162">
        <v>160</v>
      </c>
      <c r="AS65" s="52">
        <v>149</v>
      </c>
      <c r="AT65" s="50">
        <v>129</v>
      </c>
      <c r="AU65" s="33"/>
      <c r="AV65" s="33"/>
      <c r="AW65" s="50"/>
      <c r="BK65" s="62"/>
      <c r="BL65" s="62"/>
      <c r="BM65" s="62"/>
      <c r="BN65" s="62"/>
      <c r="BO65" s="60"/>
      <c r="BP65" s="60"/>
    </row>
    <row r="66" spans="1:68" x14ac:dyDescent="0.2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5" t="s">
        <v>31</v>
      </c>
      <c r="O66" s="4">
        <v>4</v>
      </c>
      <c r="P66" s="3"/>
      <c r="Q66" s="3"/>
      <c r="R66" s="3"/>
      <c r="T66" s="33" t="s">
        <v>4</v>
      </c>
      <c r="U66" s="36">
        <v>8</v>
      </c>
      <c r="V66" s="33" t="s">
        <v>3</v>
      </c>
      <c r="W66" s="36">
        <v>7</v>
      </c>
      <c r="X66" s="37">
        <f t="shared" si="0"/>
        <v>807</v>
      </c>
      <c r="Y66" s="38">
        <v>9</v>
      </c>
      <c r="Z66" s="39">
        <v>0</v>
      </c>
      <c r="AA66" s="39">
        <v>0</v>
      </c>
      <c r="AB66" s="40">
        <f t="shared" si="1"/>
        <v>9</v>
      </c>
      <c r="AC66" s="47"/>
      <c r="AD66" s="48"/>
      <c r="AE66" s="49"/>
      <c r="AF66" s="54"/>
      <c r="AG66" s="45"/>
      <c r="AH66" s="46"/>
      <c r="AI66" s="42"/>
      <c r="AJ66" s="65"/>
      <c r="AK66" s="49"/>
      <c r="AL66" s="47"/>
      <c r="AM66" s="48"/>
      <c r="AN66" s="49"/>
      <c r="AO66" s="52"/>
      <c r="AP66" s="34"/>
      <c r="AQ66" s="34"/>
      <c r="AR66" s="162">
        <v>161</v>
      </c>
      <c r="AS66" s="52">
        <v>150</v>
      </c>
      <c r="AT66" s="50">
        <v>130</v>
      </c>
      <c r="AU66" s="33"/>
      <c r="AV66" s="33"/>
      <c r="AW66" s="50"/>
      <c r="BK66" s="62"/>
      <c r="BL66" s="62"/>
      <c r="BM66" s="62"/>
      <c r="BN66" s="62"/>
      <c r="BO66" s="60"/>
      <c r="BP66" s="60"/>
    </row>
    <row r="67" spans="1:68" x14ac:dyDescent="0.2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51" t="s">
        <v>32</v>
      </c>
      <c r="O67" s="4">
        <v>11</v>
      </c>
      <c r="P67" s="3"/>
      <c r="Q67" s="3"/>
      <c r="R67" s="3"/>
      <c r="T67" s="33" t="s">
        <v>4</v>
      </c>
      <c r="U67" s="36">
        <v>8</v>
      </c>
      <c r="V67" s="33" t="s">
        <v>4</v>
      </c>
      <c r="W67" s="36">
        <v>8</v>
      </c>
      <c r="X67" s="37">
        <f t="shared" si="0"/>
        <v>808</v>
      </c>
      <c r="Y67" s="38">
        <v>10</v>
      </c>
      <c r="Z67" s="39">
        <v>0</v>
      </c>
      <c r="AA67" s="39">
        <v>0</v>
      </c>
      <c r="AB67" s="40">
        <f t="shared" si="1"/>
        <v>10</v>
      </c>
      <c r="AC67" s="47"/>
      <c r="AD67" s="48"/>
      <c r="AE67" s="49"/>
      <c r="AF67" s="54"/>
      <c r="AG67" s="45"/>
      <c r="AH67" s="46"/>
      <c r="AI67" s="42"/>
      <c r="AJ67" s="65"/>
      <c r="AK67" s="49"/>
      <c r="AL67" s="47"/>
      <c r="AM67" s="48"/>
      <c r="AN67" s="49"/>
      <c r="AO67" s="52"/>
      <c r="AP67" s="34"/>
      <c r="AQ67" s="34"/>
      <c r="AR67" s="162">
        <v>162</v>
      </c>
      <c r="AS67" s="52">
        <v>151</v>
      </c>
      <c r="AT67" s="50">
        <v>131</v>
      </c>
      <c r="AU67" s="33"/>
      <c r="AV67" s="33"/>
      <c r="AW67" s="50"/>
      <c r="BK67" s="62"/>
      <c r="BL67" s="62"/>
      <c r="BM67" s="62"/>
      <c r="BN67" s="62"/>
      <c r="BO67" s="60"/>
      <c r="BP67" s="60"/>
    </row>
    <row r="68" spans="1:68" x14ac:dyDescent="0.2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51" t="s">
        <v>33</v>
      </c>
      <c r="O68" s="4">
        <v>9</v>
      </c>
      <c r="P68" s="3"/>
      <c r="Q68" s="3"/>
      <c r="R68" s="3"/>
      <c r="T68" s="33" t="s">
        <v>4</v>
      </c>
      <c r="U68" s="36">
        <v>8</v>
      </c>
      <c r="V68" s="33" t="s">
        <v>21</v>
      </c>
      <c r="W68" s="36">
        <v>9</v>
      </c>
      <c r="X68" s="37">
        <f t="shared" si="0"/>
        <v>809</v>
      </c>
      <c r="Y68" s="38">
        <v>6</v>
      </c>
      <c r="Z68" s="39">
        <v>0</v>
      </c>
      <c r="AA68" s="39">
        <v>1</v>
      </c>
      <c r="AB68" s="40">
        <f t="shared" si="1"/>
        <v>7</v>
      </c>
      <c r="AC68" s="47"/>
      <c r="AD68" s="48"/>
      <c r="AE68" s="49"/>
      <c r="AF68" s="54"/>
      <c r="AG68" s="45"/>
      <c r="AH68" s="46"/>
      <c r="AI68" s="42"/>
      <c r="AJ68" s="65"/>
      <c r="AK68" s="49"/>
      <c r="AL68" s="47"/>
      <c r="AM68" s="48"/>
      <c r="AN68" s="49"/>
      <c r="AO68" s="52"/>
      <c r="AP68" s="34"/>
      <c r="AQ68" s="34"/>
      <c r="AR68" s="162">
        <v>163</v>
      </c>
      <c r="AS68" s="52">
        <v>152</v>
      </c>
      <c r="AT68" s="50">
        <v>132</v>
      </c>
      <c r="AU68" s="33"/>
      <c r="AV68" s="33"/>
      <c r="AW68" s="50"/>
      <c r="BK68" s="62"/>
      <c r="BL68" s="62"/>
      <c r="BM68" s="62"/>
      <c r="BN68" s="62"/>
      <c r="BO68" s="60"/>
      <c r="BP68" s="60"/>
    </row>
    <row r="69" spans="1:68" x14ac:dyDescent="0.2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51" t="s">
        <v>34</v>
      </c>
      <c r="O69" s="4">
        <v>7</v>
      </c>
      <c r="P69" s="3"/>
      <c r="Q69" s="3"/>
      <c r="R69" s="3"/>
      <c r="T69" s="33" t="s">
        <v>4</v>
      </c>
      <c r="U69" s="36">
        <v>8</v>
      </c>
      <c r="V69" s="52" t="s">
        <v>23</v>
      </c>
      <c r="W69" s="36">
        <v>10</v>
      </c>
      <c r="X69" s="37">
        <f t="shared" si="0"/>
        <v>810</v>
      </c>
      <c r="Y69" s="38">
        <v>7</v>
      </c>
      <c r="Z69" s="39">
        <v>0</v>
      </c>
      <c r="AA69" s="39">
        <v>1</v>
      </c>
      <c r="AB69" s="40">
        <f t="shared" si="1"/>
        <v>8</v>
      </c>
      <c r="AC69" s="47"/>
      <c r="AD69" s="48"/>
      <c r="AE69" s="49"/>
      <c r="AF69" s="54"/>
      <c r="AG69" s="45"/>
      <c r="AH69" s="46"/>
      <c r="AI69" s="42"/>
      <c r="AJ69" s="65"/>
      <c r="AK69" s="49"/>
      <c r="AL69" s="47"/>
      <c r="AM69" s="48"/>
      <c r="AN69" s="49"/>
      <c r="AO69" s="52"/>
      <c r="AP69" s="34"/>
      <c r="AQ69" s="34"/>
      <c r="AR69" s="162">
        <v>164</v>
      </c>
      <c r="AS69" s="52">
        <v>153</v>
      </c>
      <c r="AT69" s="50">
        <v>133</v>
      </c>
      <c r="AU69" s="33"/>
      <c r="AV69" s="33"/>
      <c r="AW69" s="50"/>
      <c r="BK69" s="62"/>
      <c r="BL69" s="62"/>
      <c r="BM69" s="62"/>
      <c r="BN69" s="62"/>
      <c r="BO69" s="60"/>
      <c r="BP69" s="60"/>
    </row>
    <row r="70" spans="1:68" x14ac:dyDescent="0.2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51" t="s">
        <v>35</v>
      </c>
      <c r="O70" s="4">
        <v>5</v>
      </c>
      <c r="P70" s="3"/>
      <c r="Q70" s="3"/>
      <c r="R70" s="3"/>
      <c r="T70" s="33" t="s">
        <v>4</v>
      </c>
      <c r="U70" s="36">
        <v>8</v>
      </c>
      <c r="V70" s="33" t="s">
        <v>36</v>
      </c>
      <c r="W70" s="36">
        <v>11</v>
      </c>
      <c r="X70" s="37">
        <f t="shared" ref="X70:X95" si="2">U70*100+W70</f>
        <v>811</v>
      </c>
      <c r="Y70" s="38">
        <v>8</v>
      </c>
      <c r="Z70" s="39">
        <v>0</v>
      </c>
      <c r="AA70" s="39">
        <v>1</v>
      </c>
      <c r="AB70" s="40">
        <f t="shared" ref="AB70:AB95" si="3">SUM(Y70:AA70)</f>
        <v>9</v>
      </c>
      <c r="AC70" s="47"/>
      <c r="AD70" s="48"/>
      <c r="AE70" s="49"/>
      <c r="AF70" s="54"/>
      <c r="AG70" s="45"/>
      <c r="AH70" s="46"/>
      <c r="AI70" s="42"/>
      <c r="AJ70" s="65"/>
      <c r="AK70" s="49"/>
      <c r="AL70" s="47"/>
      <c r="AM70" s="48"/>
      <c r="AN70" s="49"/>
      <c r="AO70" s="52"/>
      <c r="AP70" s="34"/>
      <c r="AQ70" s="34"/>
      <c r="AR70" s="162">
        <v>165</v>
      </c>
      <c r="AS70" s="52">
        <v>154</v>
      </c>
      <c r="AT70" s="50">
        <v>134</v>
      </c>
      <c r="AU70" s="33"/>
      <c r="AV70" s="33"/>
      <c r="AW70" s="50"/>
      <c r="BK70" s="62"/>
      <c r="BL70" s="62"/>
      <c r="BM70" s="62"/>
      <c r="BN70" s="62"/>
      <c r="BO70" s="60"/>
      <c r="BP70" s="60"/>
    </row>
    <row r="71" spans="1:68" x14ac:dyDescent="0.2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T71" s="33" t="s">
        <v>4</v>
      </c>
      <c r="U71" s="36">
        <v>8</v>
      </c>
      <c r="V71" s="33" t="s">
        <v>27</v>
      </c>
      <c r="W71" s="36">
        <v>12</v>
      </c>
      <c r="X71" s="37">
        <f t="shared" si="2"/>
        <v>812</v>
      </c>
      <c r="Y71" s="38">
        <v>9</v>
      </c>
      <c r="Z71" s="39">
        <v>0</v>
      </c>
      <c r="AA71" s="39">
        <v>1</v>
      </c>
      <c r="AB71" s="40">
        <f t="shared" si="3"/>
        <v>10</v>
      </c>
      <c r="AC71" s="47"/>
      <c r="AD71" s="48"/>
      <c r="AE71" s="49"/>
      <c r="AF71" s="54"/>
      <c r="AG71" s="45"/>
      <c r="AH71" s="46"/>
      <c r="AI71" s="42"/>
      <c r="AJ71" s="65"/>
      <c r="AK71" s="49"/>
      <c r="AL71" s="47"/>
      <c r="AM71" s="48"/>
      <c r="AN71" s="49"/>
      <c r="AO71" s="52"/>
      <c r="AP71" s="34"/>
      <c r="AQ71" s="34"/>
      <c r="AR71" s="162">
        <v>166</v>
      </c>
      <c r="AS71" s="52">
        <v>155</v>
      </c>
      <c r="AT71" s="50">
        <v>135</v>
      </c>
      <c r="AU71" s="33"/>
      <c r="AV71" s="33"/>
      <c r="AW71" s="50"/>
      <c r="BK71" s="62"/>
      <c r="BL71" s="62"/>
      <c r="BM71" s="62"/>
      <c r="BN71" s="62"/>
      <c r="BO71" s="60"/>
      <c r="BP71" s="60"/>
    </row>
    <row r="72" spans="1:68" x14ac:dyDescent="0.2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T72" s="51" t="s">
        <v>32</v>
      </c>
      <c r="U72" s="36">
        <v>9</v>
      </c>
      <c r="V72" s="33"/>
      <c r="W72" s="36">
        <v>0</v>
      </c>
      <c r="X72" s="37">
        <f t="shared" si="2"/>
        <v>900</v>
      </c>
      <c r="Y72" s="38">
        <v>1</v>
      </c>
      <c r="Z72" s="39">
        <v>0</v>
      </c>
      <c r="AA72" s="39">
        <v>1</v>
      </c>
      <c r="AB72" s="40">
        <f t="shared" si="3"/>
        <v>2</v>
      </c>
      <c r="AC72" s="47"/>
      <c r="AD72" s="48"/>
      <c r="AE72" s="49"/>
      <c r="AF72" s="44"/>
      <c r="AG72" s="45"/>
      <c r="AH72" s="46"/>
      <c r="AI72" s="41"/>
      <c r="AJ72" s="42"/>
      <c r="AK72" s="40"/>
      <c r="AL72" s="47"/>
      <c r="AM72" s="48"/>
      <c r="AN72" s="49"/>
      <c r="AO72" s="52"/>
      <c r="AP72" s="34"/>
      <c r="AQ72" s="34"/>
      <c r="AR72" s="162">
        <v>167</v>
      </c>
      <c r="AS72" s="52">
        <v>156</v>
      </c>
      <c r="AT72" s="50">
        <v>136</v>
      </c>
      <c r="AU72" s="33"/>
      <c r="AV72" s="33"/>
      <c r="AW72" s="50"/>
      <c r="BK72" s="62"/>
      <c r="BL72" s="62"/>
      <c r="BM72" s="62"/>
      <c r="BN72" s="62"/>
      <c r="BO72" s="60"/>
      <c r="BP72" s="60"/>
    </row>
    <row r="73" spans="1:68" x14ac:dyDescent="0.2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T73" s="33" t="s">
        <v>21</v>
      </c>
      <c r="U73" s="36">
        <v>9</v>
      </c>
      <c r="V73" s="33" t="s">
        <v>0</v>
      </c>
      <c r="W73" s="36">
        <v>4</v>
      </c>
      <c r="X73" s="37">
        <f t="shared" si="2"/>
        <v>904</v>
      </c>
      <c r="Y73" s="38">
        <v>2</v>
      </c>
      <c r="Z73" s="39">
        <v>0</v>
      </c>
      <c r="AA73" s="39">
        <v>1</v>
      </c>
      <c r="AB73" s="40">
        <f t="shared" si="3"/>
        <v>3</v>
      </c>
      <c r="AC73" s="47"/>
      <c r="AD73" s="48"/>
      <c r="AE73" s="49"/>
      <c r="AF73" s="54"/>
      <c r="AG73" s="45"/>
      <c r="AH73" s="46"/>
      <c r="AI73" s="42"/>
      <c r="AJ73" s="65"/>
      <c r="AK73" s="49"/>
      <c r="AL73" s="47"/>
      <c r="AM73" s="48"/>
      <c r="AN73" s="49"/>
      <c r="AO73" s="52"/>
      <c r="AP73" s="34"/>
      <c r="AQ73" s="34"/>
      <c r="AR73" s="162">
        <v>168</v>
      </c>
      <c r="AS73" s="52">
        <v>157</v>
      </c>
      <c r="AT73" s="50">
        <v>137</v>
      </c>
      <c r="AU73" s="33"/>
      <c r="AV73" s="33"/>
      <c r="AW73" s="50"/>
      <c r="BK73" s="62"/>
      <c r="BL73" s="62"/>
      <c r="BM73" s="62"/>
      <c r="BN73" s="62"/>
      <c r="BO73" s="60"/>
      <c r="BP73" s="60"/>
    </row>
    <row r="74" spans="1:68" x14ac:dyDescent="0.2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T74" s="33" t="s">
        <v>21</v>
      </c>
      <c r="U74" s="36">
        <v>9</v>
      </c>
      <c r="V74" s="33" t="s">
        <v>21</v>
      </c>
      <c r="W74" s="36">
        <v>9</v>
      </c>
      <c r="X74" s="37">
        <f t="shared" si="2"/>
        <v>909</v>
      </c>
      <c r="Y74" s="38">
        <v>2</v>
      </c>
      <c r="Z74" s="39">
        <v>0</v>
      </c>
      <c r="AA74" s="39">
        <v>2</v>
      </c>
      <c r="AB74" s="40">
        <f t="shared" si="3"/>
        <v>4</v>
      </c>
      <c r="AC74" s="47"/>
      <c r="AD74" s="48"/>
      <c r="AE74" s="49"/>
      <c r="AF74" s="54"/>
      <c r="AG74" s="45"/>
      <c r="AH74" s="46"/>
      <c r="AI74" s="42"/>
      <c r="AJ74" s="65"/>
      <c r="AK74" s="49"/>
      <c r="AL74" s="47"/>
      <c r="AM74" s="48"/>
      <c r="AN74" s="49"/>
      <c r="AO74" s="52"/>
      <c r="AP74" s="34"/>
      <c r="AQ74" s="34"/>
      <c r="AR74" s="162">
        <v>169</v>
      </c>
      <c r="AS74" s="52">
        <v>158</v>
      </c>
      <c r="AT74" s="50">
        <v>138</v>
      </c>
      <c r="AU74" s="33"/>
      <c r="AV74" s="33"/>
      <c r="AW74" s="50"/>
      <c r="BK74" s="62"/>
      <c r="BL74" s="62"/>
      <c r="BM74" s="62"/>
      <c r="BN74" s="62"/>
      <c r="BO74" s="60"/>
      <c r="BP74" s="60"/>
    </row>
    <row r="75" spans="1:68" x14ac:dyDescent="0.2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T75" s="51" t="s">
        <v>33</v>
      </c>
      <c r="U75" s="36">
        <v>10</v>
      </c>
      <c r="V75" s="33"/>
      <c r="W75" s="36">
        <v>0</v>
      </c>
      <c r="X75" s="37">
        <f t="shared" si="2"/>
        <v>1000</v>
      </c>
      <c r="Y75" s="38">
        <v>2</v>
      </c>
      <c r="Z75" s="39">
        <v>0</v>
      </c>
      <c r="AA75" s="39">
        <v>1</v>
      </c>
      <c r="AB75" s="40">
        <f t="shared" si="3"/>
        <v>3</v>
      </c>
      <c r="AC75" s="47"/>
      <c r="AD75" s="48"/>
      <c r="AE75" s="49"/>
      <c r="AF75" s="44"/>
      <c r="AG75" s="45"/>
      <c r="AH75" s="46"/>
      <c r="AI75" s="44"/>
      <c r="AJ75" s="42"/>
      <c r="AK75" s="43"/>
      <c r="AL75" s="47"/>
      <c r="AM75" s="48"/>
      <c r="AN75" s="49"/>
      <c r="AO75" s="52"/>
      <c r="AP75" s="34"/>
      <c r="AQ75" s="34"/>
      <c r="AR75" s="162">
        <v>170</v>
      </c>
      <c r="AS75" s="52">
        <v>159</v>
      </c>
      <c r="AT75" s="50">
        <v>139</v>
      </c>
      <c r="AU75" s="33"/>
      <c r="AV75" s="33"/>
      <c r="AW75" s="50"/>
      <c r="BK75" s="62"/>
      <c r="BL75" s="62"/>
      <c r="BM75" s="62"/>
      <c r="BN75" s="62"/>
      <c r="BO75" s="60"/>
      <c r="BP75" s="60"/>
    </row>
    <row r="76" spans="1:68" x14ac:dyDescent="0.2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T76" s="33" t="s">
        <v>23</v>
      </c>
      <c r="U76" s="36">
        <v>10</v>
      </c>
      <c r="V76" s="33" t="s">
        <v>0</v>
      </c>
      <c r="W76" s="36">
        <v>4</v>
      </c>
      <c r="X76" s="37">
        <f t="shared" si="2"/>
        <v>1004</v>
      </c>
      <c r="Y76" s="38">
        <v>3</v>
      </c>
      <c r="Z76" s="39">
        <v>0</v>
      </c>
      <c r="AA76" s="39">
        <v>1</v>
      </c>
      <c r="AB76" s="40">
        <f t="shared" si="3"/>
        <v>4</v>
      </c>
      <c r="AC76" s="47"/>
      <c r="AD76" s="48"/>
      <c r="AE76" s="49"/>
      <c r="AF76" s="54"/>
      <c r="AG76" s="45"/>
      <c r="AH76" s="46"/>
      <c r="AI76" s="42"/>
      <c r="AJ76" s="65"/>
      <c r="AK76" s="49"/>
      <c r="AL76" s="47"/>
      <c r="AM76" s="48"/>
      <c r="AN76" s="49"/>
      <c r="AO76" s="52"/>
      <c r="AP76" s="34"/>
      <c r="AQ76" s="34"/>
      <c r="AR76" s="162">
        <v>171</v>
      </c>
      <c r="AS76" s="52">
        <v>160</v>
      </c>
      <c r="AT76" s="50">
        <v>140</v>
      </c>
      <c r="AU76" s="33"/>
      <c r="AV76" s="33"/>
      <c r="AW76" s="50"/>
      <c r="BK76" s="62"/>
      <c r="BL76" s="62"/>
      <c r="BM76" s="62"/>
      <c r="BN76" s="62"/>
      <c r="BO76" s="60"/>
      <c r="BP76" s="60"/>
    </row>
    <row r="77" spans="1:68" x14ac:dyDescent="0.2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T77" s="33" t="s">
        <v>23</v>
      </c>
      <c r="U77" s="36">
        <v>10</v>
      </c>
      <c r="V77" s="33" t="s">
        <v>1</v>
      </c>
      <c r="W77" s="36">
        <v>5</v>
      </c>
      <c r="X77" s="37">
        <f t="shared" si="2"/>
        <v>1005</v>
      </c>
      <c r="Y77" s="38">
        <v>4</v>
      </c>
      <c r="Z77" s="39">
        <v>0</v>
      </c>
      <c r="AA77" s="39">
        <v>1</v>
      </c>
      <c r="AB77" s="40">
        <f t="shared" si="3"/>
        <v>5</v>
      </c>
      <c r="AC77" s="47"/>
      <c r="AD77" s="48"/>
      <c r="AE77" s="49"/>
      <c r="AF77" s="54"/>
      <c r="AG77" s="45"/>
      <c r="AH77" s="46"/>
      <c r="AI77" s="42"/>
      <c r="AJ77" s="65"/>
      <c r="AK77" s="49"/>
      <c r="AL77" s="47"/>
      <c r="AM77" s="48"/>
      <c r="AN77" s="49"/>
      <c r="AO77" s="52"/>
      <c r="AP77" s="34"/>
      <c r="AQ77" s="34"/>
      <c r="AR77" s="162">
        <v>172</v>
      </c>
      <c r="AS77" s="52">
        <v>161</v>
      </c>
      <c r="AT77" s="50">
        <v>141</v>
      </c>
      <c r="AU77" s="33"/>
      <c r="AV77" s="33"/>
      <c r="AW77" s="50"/>
      <c r="BK77" s="62"/>
      <c r="BL77" s="62"/>
      <c r="BM77" s="62"/>
      <c r="BN77" s="62"/>
      <c r="BO77" s="60"/>
      <c r="BP77" s="60"/>
    </row>
    <row r="78" spans="1:68" x14ac:dyDescent="0.2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T78" s="33" t="s">
        <v>23</v>
      </c>
      <c r="U78" s="36">
        <v>10</v>
      </c>
      <c r="V78" s="33" t="s">
        <v>21</v>
      </c>
      <c r="W78" s="36">
        <v>9</v>
      </c>
      <c r="X78" s="37">
        <f t="shared" si="2"/>
        <v>1009</v>
      </c>
      <c r="Y78" s="38">
        <v>3</v>
      </c>
      <c r="Z78" s="39">
        <v>0</v>
      </c>
      <c r="AA78" s="39">
        <v>2</v>
      </c>
      <c r="AB78" s="40">
        <f t="shared" si="3"/>
        <v>5</v>
      </c>
      <c r="AC78" s="47"/>
      <c r="AD78" s="48"/>
      <c r="AE78" s="49"/>
      <c r="AF78" s="54"/>
      <c r="AG78" s="45"/>
      <c r="AH78" s="46"/>
      <c r="AI78" s="42"/>
      <c r="AJ78" s="65"/>
      <c r="AK78" s="49"/>
      <c r="AL78" s="47"/>
      <c r="AM78" s="48"/>
      <c r="AN78" s="49"/>
      <c r="AO78" s="52"/>
      <c r="AP78" s="34"/>
      <c r="AQ78" s="34"/>
      <c r="AR78" s="162">
        <v>173</v>
      </c>
      <c r="AS78" s="52">
        <v>162</v>
      </c>
      <c r="AT78" s="50">
        <v>142</v>
      </c>
      <c r="AU78" s="33"/>
      <c r="AV78" s="33"/>
      <c r="AW78" s="50"/>
      <c r="BK78" s="62"/>
      <c r="BL78" s="62"/>
      <c r="BM78" s="62"/>
      <c r="BN78" s="62"/>
      <c r="BO78" s="60"/>
      <c r="BP78" s="60"/>
    </row>
    <row r="79" spans="1:68" x14ac:dyDescent="0.2">
      <c r="A79" s="3"/>
      <c r="B79" s="107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T79" s="33" t="s">
        <v>23</v>
      </c>
      <c r="U79" s="36">
        <v>10</v>
      </c>
      <c r="V79" s="33" t="s">
        <v>23</v>
      </c>
      <c r="W79" s="36">
        <v>10</v>
      </c>
      <c r="X79" s="37">
        <f t="shared" si="2"/>
        <v>1010</v>
      </c>
      <c r="Y79" s="38">
        <v>4</v>
      </c>
      <c r="Z79" s="39">
        <v>0</v>
      </c>
      <c r="AA79" s="39">
        <v>2</v>
      </c>
      <c r="AB79" s="40">
        <f t="shared" si="3"/>
        <v>6</v>
      </c>
      <c r="AC79" s="47"/>
      <c r="AD79" s="48"/>
      <c r="AE79" s="49"/>
      <c r="AF79" s="54"/>
      <c r="AG79" s="45"/>
      <c r="AH79" s="46"/>
      <c r="AI79" s="42"/>
      <c r="AJ79" s="65"/>
      <c r="AK79" s="49"/>
      <c r="AL79" s="47"/>
      <c r="AM79" s="48"/>
      <c r="AN79" s="49"/>
      <c r="AO79" s="52"/>
      <c r="AP79" s="34"/>
      <c r="AQ79" s="34"/>
      <c r="AR79" s="162">
        <v>174</v>
      </c>
      <c r="AS79" s="52">
        <v>163</v>
      </c>
      <c r="AT79" s="50">
        <v>143</v>
      </c>
      <c r="AU79" s="33"/>
      <c r="AV79" s="33"/>
      <c r="AW79" s="50"/>
      <c r="BK79" s="62"/>
      <c r="BL79" s="62"/>
      <c r="BM79" s="62"/>
      <c r="BN79" s="62"/>
      <c r="BO79" s="60"/>
      <c r="BP79" s="60"/>
    </row>
    <row r="80" spans="1:68" x14ac:dyDescent="0.2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T80" s="51" t="s">
        <v>34</v>
      </c>
      <c r="U80" s="36">
        <v>11</v>
      </c>
      <c r="V80" s="33"/>
      <c r="W80" s="36">
        <v>0</v>
      </c>
      <c r="X80" s="37">
        <f t="shared" si="2"/>
        <v>1100</v>
      </c>
      <c r="Y80" s="38">
        <v>3</v>
      </c>
      <c r="Z80" s="39">
        <v>0</v>
      </c>
      <c r="AA80" s="39">
        <v>1</v>
      </c>
      <c r="AB80" s="40">
        <f t="shared" si="3"/>
        <v>4</v>
      </c>
      <c r="AC80" s="47"/>
      <c r="AD80" s="48"/>
      <c r="AE80" s="49"/>
      <c r="AF80" s="44"/>
      <c r="AG80" s="45"/>
      <c r="AH80" s="46"/>
      <c r="AI80" s="44"/>
      <c r="AJ80" s="42"/>
      <c r="AK80" s="43"/>
      <c r="AL80" s="47"/>
      <c r="AM80" s="48"/>
      <c r="AN80" s="49"/>
      <c r="AO80" s="52"/>
      <c r="AP80" s="34"/>
      <c r="AQ80" s="34"/>
      <c r="AR80" s="162">
        <v>175</v>
      </c>
      <c r="AS80" s="52">
        <v>164</v>
      </c>
      <c r="AT80" s="50">
        <v>144</v>
      </c>
      <c r="AU80" s="33"/>
      <c r="AV80" s="33"/>
      <c r="AW80" s="50"/>
      <c r="BK80" s="62"/>
      <c r="BL80" s="62"/>
      <c r="BM80" s="62"/>
      <c r="BN80" s="62"/>
      <c r="BO80" s="60"/>
      <c r="BP80" s="60"/>
    </row>
    <row r="81" spans="1:49" x14ac:dyDescent="0.2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T81" s="33" t="s">
        <v>25</v>
      </c>
      <c r="U81" s="36">
        <v>11</v>
      </c>
      <c r="V81" s="33" t="s">
        <v>0</v>
      </c>
      <c r="W81" s="36">
        <v>4</v>
      </c>
      <c r="X81" s="37">
        <f t="shared" si="2"/>
        <v>1104</v>
      </c>
      <c r="Y81" s="38">
        <v>4</v>
      </c>
      <c r="Z81" s="39">
        <v>0</v>
      </c>
      <c r="AA81" s="39">
        <v>1</v>
      </c>
      <c r="AB81" s="40">
        <f t="shared" si="3"/>
        <v>5</v>
      </c>
      <c r="AC81" s="47"/>
      <c r="AD81" s="48"/>
      <c r="AE81" s="49"/>
      <c r="AF81" s="54"/>
      <c r="AG81" s="45"/>
      <c r="AH81" s="46"/>
      <c r="AI81" s="42"/>
      <c r="AJ81" s="65"/>
      <c r="AK81" s="49"/>
      <c r="AL81" s="47"/>
      <c r="AM81" s="48"/>
      <c r="AN81" s="49"/>
      <c r="AO81" s="52"/>
      <c r="AP81" s="34"/>
      <c r="AQ81" s="34"/>
      <c r="AR81" s="162">
        <v>176</v>
      </c>
      <c r="AS81" s="52">
        <v>165</v>
      </c>
      <c r="AT81" s="50">
        <v>145</v>
      </c>
      <c r="AU81" s="33"/>
      <c r="AV81" s="33"/>
      <c r="AW81" s="50"/>
    </row>
    <row r="82" spans="1:49" x14ac:dyDescent="0.2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T82" s="33" t="s">
        <v>25</v>
      </c>
      <c r="U82" s="36">
        <v>11</v>
      </c>
      <c r="V82" s="33" t="s">
        <v>1</v>
      </c>
      <c r="W82" s="36">
        <v>5</v>
      </c>
      <c r="X82" s="37">
        <f t="shared" si="2"/>
        <v>1105</v>
      </c>
      <c r="Y82" s="38">
        <v>5</v>
      </c>
      <c r="Z82" s="39">
        <v>0</v>
      </c>
      <c r="AA82" s="39">
        <v>1</v>
      </c>
      <c r="AB82" s="40">
        <f t="shared" si="3"/>
        <v>6</v>
      </c>
      <c r="AC82" s="47"/>
      <c r="AD82" s="48"/>
      <c r="AE82" s="49"/>
      <c r="AF82" s="54"/>
      <c r="AG82" s="45"/>
      <c r="AH82" s="46"/>
      <c r="AI82" s="42"/>
      <c r="AJ82" s="65"/>
      <c r="AK82" s="49"/>
      <c r="AL82" s="47"/>
      <c r="AM82" s="48"/>
      <c r="AN82" s="49"/>
      <c r="AO82" s="52"/>
      <c r="AP82" s="34"/>
      <c r="AQ82" s="34"/>
      <c r="AR82" s="162">
        <v>177</v>
      </c>
      <c r="AS82" s="52">
        <v>166</v>
      </c>
      <c r="AT82" s="50">
        <v>146</v>
      </c>
      <c r="AU82" s="33"/>
      <c r="AV82" s="33"/>
      <c r="AW82" s="50"/>
    </row>
    <row r="83" spans="1:49" x14ac:dyDescent="0.2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T83" s="33" t="s">
        <v>25</v>
      </c>
      <c r="U83" s="36">
        <v>11</v>
      </c>
      <c r="V83" s="33" t="s">
        <v>2</v>
      </c>
      <c r="W83" s="36">
        <v>6</v>
      </c>
      <c r="X83" s="37">
        <f t="shared" si="2"/>
        <v>1106</v>
      </c>
      <c r="Y83" s="38">
        <v>6</v>
      </c>
      <c r="Z83" s="39">
        <v>0</v>
      </c>
      <c r="AA83" s="39">
        <v>1</v>
      </c>
      <c r="AB83" s="40">
        <f t="shared" si="3"/>
        <v>7</v>
      </c>
      <c r="AC83" s="47"/>
      <c r="AD83" s="48"/>
      <c r="AE83" s="49"/>
      <c r="AF83" s="54"/>
      <c r="AG83" s="45"/>
      <c r="AH83" s="46"/>
      <c r="AI83" s="42"/>
      <c r="AJ83" s="65"/>
      <c r="AK83" s="49"/>
      <c r="AL83" s="47"/>
      <c r="AM83" s="48"/>
      <c r="AN83" s="49"/>
      <c r="AO83" s="52"/>
      <c r="AP83" s="34"/>
      <c r="AQ83" s="34"/>
      <c r="AR83" s="162">
        <v>178</v>
      </c>
      <c r="AS83" s="52">
        <v>167</v>
      </c>
      <c r="AT83" s="50">
        <v>147</v>
      </c>
      <c r="AU83" s="33"/>
      <c r="AV83" s="33"/>
      <c r="AW83" s="50"/>
    </row>
    <row r="84" spans="1:49" x14ac:dyDescent="0.2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T84" s="33" t="s">
        <v>25</v>
      </c>
      <c r="U84" s="36">
        <v>11</v>
      </c>
      <c r="V84" s="33" t="s">
        <v>21</v>
      </c>
      <c r="W84" s="36">
        <v>9</v>
      </c>
      <c r="X84" s="37">
        <f t="shared" si="2"/>
        <v>1109</v>
      </c>
      <c r="Y84" s="38">
        <v>4</v>
      </c>
      <c r="Z84" s="39">
        <v>0</v>
      </c>
      <c r="AA84" s="39">
        <v>2</v>
      </c>
      <c r="AB84" s="40">
        <f t="shared" si="3"/>
        <v>6</v>
      </c>
      <c r="AC84" s="47"/>
      <c r="AD84" s="48"/>
      <c r="AE84" s="49"/>
      <c r="AF84" s="54"/>
      <c r="AG84" s="45"/>
      <c r="AH84" s="46"/>
      <c r="AI84" s="42"/>
      <c r="AJ84" s="65"/>
      <c r="AK84" s="49"/>
      <c r="AL84" s="47"/>
      <c r="AM84" s="48"/>
      <c r="AN84" s="49"/>
      <c r="AO84" s="52"/>
      <c r="AP84" s="34"/>
      <c r="AQ84" s="34"/>
      <c r="AR84" s="162">
        <v>179</v>
      </c>
      <c r="AS84" s="52">
        <v>168</v>
      </c>
      <c r="AT84" s="50">
        <v>148</v>
      </c>
      <c r="AU84" s="33"/>
      <c r="AV84" s="33"/>
      <c r="AW84" s="50"/>
    </row>
    <row r="85" spans="1:49" x14ac:dyDescent="0.2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T85" s="33" t="s">
        <v>25</v>
      </c>
      <c r="U85" s="36">
        <v>11</v>
      </c>
      <c r="V85" s="33" t="s">
        <v>23</v>
      </c>
      <c r="W85" s="36">
        <v>10</v>
      </c>
      <c r="X85" s="37">
        <f t="shared" si="2"/>
        <v>1110</v>
      </c>
      <c r="Y85" s="38">
        <v>5</v>
      </c>
      <c r="Z85" s="39">
        <v>0</v>
      </c>
      <c r="AA85" s="39">
        <v>2</v>
      </c>
      <c r="AB85" s="40">
        <f t="shared" si="3"/>
        <v>7</v>
      </c>
      <c r="AC85" s="47"/>
      <c r="AD85" s="48"/>
      <c r="AE85" s="49"/>
      <c r="AF85" s="54"/>
      <c r="AG85" s="45"/>
      <c r="AH85" s="46"/>
      <c r="AI85" s="42"/>
      <c r="AJ85" s="65"/>
      <c r="AK85" s="49"/>
      <c r="AL85" s="47"/>
      <c r="AM85" s="48"/>
      <c r="AN85" s="49"/>
      <c r="AO85" s="52"/>
      <c r="AP85" s="34"/>
      <c r="AQ85" s="34"/>
      <c r="AR85" s="162">
        <v>180</v>
      </c>
      <c r="AS85" s="52">
        <v>169</v>
      </c>
      <c r="AT85" s="50">
        <v>149</v>
      </c>
      <c r="AU85" s="33"/>
      <c r="AV85" s="33"/>
      <c r="AW85" s="50"/>
    </row>
    <row r="86" spans="1:49" x14ac:dyDescent="0.2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T86" s="33" t="s">
        <v>25</v>
      </c>
      <c r="U86" s="36">
        <v>11</v>
      </c>
      <c r="V86" s="33" t="s">
        <v>25</v>
      </c>
      <c r="W86" s="36">
        <v>11</v>
      </c>
      <c r="X86" s="37">
        <f t="shared" si="2"/>
        <v>1111</v>
      </c>
      <c r="Y86" s="38">
        <v>6</v>
      </c>
      <c r="Z86" s="39">
        <v>0</v>
      </c>
      <c r="AA86" s="39">
        <v>2</v>
      </c>
      <c r="AB86" s="40">
        <f t="shared" si="3"/>
        <v>8</v>
      </c>
      <c r="AC86" s="47"/>
      <c r="AD86" s="48"/>
      <c r="AE86" s="49"/>
      <c r="AF86" s="54"/>
      <c r="AG86" s="45"/>
      <c r="AH86" s="46"/>
      <c r="AI86" s="42"/>
      <c r="AJ86" s="65"/>
      <c r="AK86" s="49"/>
      <c r="AL86" s="47"/>
      <c r="AM86" s="48"/>
      <c r="AN86" s="49"/>
      <c r="AO86" s="52"/>
      <c r="AP86" s="34"/>
      <c r="AQ86" s="34"/>
      <c r="AR86" s="162">
        <v>181</v>
      </c>
      <c r="AS86" s="52">
        <v>170</v>
      </c>
      <c r="AT86" s="50">
        <v>150</v>
      </c>
      <c r="AU86" s="33"/>
      <c r="AV86" s="33"/>
      <c r="AW86" s="50"/>
    </row>
    <row r="87" spans="1:49" x14ac:dyDescent="0.2">
      <c r="A87" s="137"/>
      <c r="B87" s="117"/>
      <c r="C87" s="114"/>
      <c r="D87" s="138"/>
      <c r="E87" s="114"/>
      <c r="F87" s="114"/>
      <c r="G87" s="114"/>
      <c r="H87" s="114"/>
      <c r="I87" s="3"/>
      <c r="J87" s="3"/>
      <c r="K87" s="3"/>
      <c r="L87" s="3"/>
      <c r="M87" s="3"/>
      <c r="N87" s="3"/>
      <c r="O87" s="3"/>
      <c r="P87" s="3"/>
      <c r="Q87" s="3"/>
      <c r="R87" s="3"/>
      <c r="T87" s="51" t="s">
        <v>35</v>
      </c>
      <c r="U87" s="36">
        <v>12</v>
      </c>
      <c r="V87" s="33"/>
      <c r="W87" s="36">
        <v>0</v>
      </c>
      <c r="X87" s="37">
        <f t="shared" si="2"/>
        <v>1200</v>
      </c>
      <c r="Y87" s="38">
        <v>4</v>
      </c>
      <c r="Z87" s="39">
        <v>0</v>
      </c>
      <c r="AA87" s="39">
        <v>1</v>
      </c>
      <c r="AB87" s="40">
        <f t="shared" si="3"/>
        <v>5</v>
      </c>
      <c r="AC87" s="47"/>
      <c r="AD87" s="48"/>
      <c r="AE87" s="49"/>
      <c r="AF87" s="44"/>
      <c r="AG87" s="45"/>
      <c r="AH87" s="46"/>
      <c r="AI87" s="41"/>
      <c r="AJ87" s="42"/>
      <c r="AK87" s="43"/>
      <c r="AL87" s="47"/>
      <c r="AM87" s="48"/>
      <c r="AN87" s="49"/>
      <c r="AO87" s="52"/>
      <c r="AP87" s="34"/>
      <c r="AQ87" s="34"/>
      <c r="AR87" s="162">
        <v>182</v>
      </c>
      <c r="AS87" s="52">
        <v>171</v>
      </c>
      <c r="AT87" s="50">
        <v>151</v>
      </c>
      <c r="AU87" s="33"/>
      <c r="AV87" s="33"/>
      <c r="AW87" s="50"/>
    </row>
    <row r="88" spans="1:49" ht="15" x14ac:dyDescent="0.2">
      <c r="A88" s="139"/>
      <c r="B88" s="114"/>
      <c r="C88" s="115"/>
      <c r="D88" s="115"/>
      <c r="E88" s="116"/>
      <c r="F88" s="116"/>
      <c r="G88" s="116"/>
      <c r="H88" s="116"/>
      <c r="I88" s="3"/>
      <c r="J88" s="3"/>
      <c r="K88" s="3"/>
      <c r="L88" s="3"/>
      <c r="M88" s="3"/>
      <c r="N88" s="3"/>
      <c r="O88" s="3"/>
      <c r="P88" s="3"/>
      <c r="Q88" s="3"/>
      <c r="R88" s="3"/>
      <c r="T88" s="33" t="s">
        <v>27</v>
      </c>
      <c r="U88" s="36">
        <v>12</v>
      </c>
      <c r="V88" s="33" t="s">
        <v>0</v>
      </c>
      <c r="W88" s="36">
        <v>4</v>
      </c>
      <c r="X88" s="37">
        <f t="shared" si="2"/>
        <v>1204</v>
      </c>
      <c r="Y88" s="38">
        <v>5</v>
      </c>
      <c r="Z88" s="39">
        <v>0</v>
      </c>
      <c r="AA88" s="39">
        <v>1</v>
      </c>
      <c r="AB88" s="40">
        <f t="shared" si="3"/>
        <v>6</v>
      </c>
      <c r="AC88" s="47"/>
      <c r="AD88" s="48"/>
      <c r="AE88" s="49"/>
      <c r="AF88" s="54"/>
      <c r="AG88" s="45"/>
      <c r="AH88" s="46"/>
      <c r="AI88" s="42"/>
      <c r="AJ88" s="65"/>
      <c r="AK88" s="49"/>
      <c r="AL88" s="47"/>
      <c r="AM88" s="48"/>
      <c r="AN88" s="49"/>
      <c r="AO88" s="52"/>
      <c r="AP88" s="34"/>
      <c r="AQ88" s="34"/>
      <c r="AR88" s="162">
        <v>183</v>
      </c>
      <c r="AS88" s="52">
        <v>172</v>
      </c>
      <c r="AT88" s="50">
        <v>152</v>
      </c>
      <c r="AU88" s="33"/>
      <c r="AV88" s="33"/>
      <c r="AW88" s="50"/>
    </row>
    <row r="89" spans="1:49" x14ac:dyDescent="0.2">
      <c r="A89" s="140"/>
      <c r="B89" s="117"/>
      <c r="C89" s="114"/>
      <c r="D89" s="114"/>
      <c r="E89" s="114"/>
      <c r="F89" s="114"/>
      <c r="G89" s="114"/>
      <c r="H89" s="114"/>
      <c r="I89" s="3"/>
      <c r="J89" s="3"/>
      <c r="K89" s="3"/>
      <c r="L89" s="3"/>
      <c r="M89" s="3"/>
      <c r="N89" s="3"/>
      <c r="O89" s="3"/>
      <c r="P89" s="3"/>
      <c r="Q89" s="3"/>
      <c r="R89" s="3"/>
      <c r="T89" s="33" t="s">
        <v>27</v>
      </c>
      <c r="U89" s="36">
        <v>12</v>
      </c>
      <c r="V89" s="33" t="s">
        <v>1</v>
      </c>
      <c r="W89" s="36">
        <v>5</v>
      </c>
      <c r="X89" s="37">
        <f t="shared" si="2"/>
        <v>1205</v>
      </c>
      <c r="Y89" s="38">
        <v>6</v>
      </c>
      <c r="Z89" s="39">
        <v>0</v>
      </c>
      <c r="AA89" s="39">
        <v>1</v>
      </c>
      <c r="AB89" s="40">
        <f t="shared" si="3"/>
        <v>7</v>
      </c>
      <c r="AC89" s="47"/>
      <c r="AD89" s="48"/>
      <c r="AE89" s="49"/>
      <c r="AF89" s="54"/>
      <c r="AG89" s="45"/>
      <c r="AH89" s="46"/>
      <c r="AI89" s="42"/>
      <c r="AJ89" s="65"/>
      <c r="AK89" s="49"/>
      <c r="AL89" s="47"/>
      <c r="AM89" s="48"/>
      <c r="AN89" s="49"/>
      <c r="AO89" s="52"/>
      <c r="AP89" s="34"/>
      <c r="AQ89" s="34"/>
      <c r="AR89" s="162">
        <v>184</v>
      </c>
      <c r="AS89" s="52">
        <v>173</v>
      </c>
      <c r="AT89" s="50">
        <v>153</v>
      </c>
      <c r="AU89" s="33"/>
      <c r="AV89" s="33"/>
      <c r="AW89" s="50"/>
    </row>
    <row r="90" spans="1:49" ht="15" x14ac:dyDescent="0.2">
      <c r="A90" s="141"/>
      <c r="B90" s="114"/>
      <c r="C90" s="114"/>
      <c r="D90" s="114"/>
      <c r="E90" s="114"/>
      <c r="F90" s="114"/>
      <c r="G90" s="114"/>
      <c r="H90" s="114"/>
      <c r="I90" s="3"/>
      <c r="J90" s="3"/>
      <c r="K90" s="3"/>
      <c r="L90" s="3"/>
      <c r="M90" s="3"/>
      <c r="N90" s="3"/>
      <c r="O90" s="3"/>
      <c r="P90" s="3"/>
      <c r="Q90" s="3"/>
      <c r="R90" s="3"/>
      <c r="T90" s="33" t="s">
        <v>27</v>
      </c>
      <c r="U90" s="36">
        <v>12</v>
      </c>
      <c r="V90" s="33" t="s">
        <v>2</v>
      </c>
      <c r="W90" s="36">
        <v>6</v>
      </c>
      <c r="X90" s="37">
        <f t="shared" si="2"/>
        <v>1206</v>
      </c>
      <c r="Y90" s="38">
        <v>7</v>
      </c>
      <c r="Z90" s="39">
        <v>0</v>
      </c>
      <c r="AA90" s="39">
        <v>1</v>
      </c>
      <c r="AB90" s="40">
        <f t="shared" si="3"/>
        <v>8</v>
      </c>
      <c r="AC90" s="47"/>
      <c r="AD90" s="48"/>
      <c r="AE90" s="49"/>
      <c r="AF90" s="54"/>
      <c r="AG90" s="45"/>
      <c r="AH90" s="46"/>
      <c r="AI90" s="42"/>
      <c r="AJ90" s="65"/>
      <c r="AK90" s="49"/>
      <c r="AL90" s="47"/>
      <c r="AM90" s="48"/>
      <c r="AN90" s="49"/>
      <c r="AO90" s="52"/>
      <c r="AP90" s="34"/>
      <c r="AQ90" s="34"/>
      <c r="AR90" s="162">
        <v>185</v>
      </c>
      <c r="AS90" s="52">
        <v>174</v>
      </c>
      <c r="AT90" s="50">
        <v>154</v>
      </c>
      <c r="AU90" s="33"/>
      <c r="AV90" s="33"/>
      <c r="AW90" s="50"/>
    </row>
    <row r="91" spans="1:49" x14ac:dyDescent="0.2">
      <c r="A91" s="142"/>
      <c r="B91" s="118"/>
      <c r="C91" s="119"/>
      <c r="D91" s="120"/>
      <c r="E91" s="114"/>
      <c r="F91" s="114"/>
      <c r="G91" s="114"/>
      <c r="H91" s="114"/>
      <c r="I91" s="3"/>
      <c r="J91" s="3"/>
      <c r="K91" s="3"/>
      <c r="L91" s="3"/>
      <c r="M91" s="3"/>
      <c r="N91" s="3"/>
      <c r="O91" s="3"/>
      <c r="P91" s="3"/>
      <c r="Q91" s="3"/>
      <c r="R91" s="3"/>
      <c r="T91" s="33" t="s">
        <v>27</v>
      </c>
      <c r="U91" s="36">
        <v>12</v>
      </c>
      <c r="V91" s="33" t="s">
        <v>20</v>
      </c>
      <c r="W91" s="36">
        <v>7</v>
      </c>
      <c r="X91" s="37">
        <f t="shared" si="2"/>
        <v>1207</v>
      </c>
      <c r="Y91" s="38">
        <v>8</v>
      </c>
      <c r="Z91" s="39">
        <v>0</v>
      </c>
      <c r="AA91" s="39">
        <v>1</v>
      </c>
      <c r="AB91" s="40">
        <f t="shared" si="3"/>
        <v>9</v>
      </c>
      <c r="AC91" s="47"/>
      <c r="AD91" s="48"/>
      <c r="AE91" s="49"/>
      <c r="AF91" s="54"/>
      <c r="AG91" s="45"/>
      <c r="AH91" s="46"/>
      <c r="AI91" s="42"/>
      <c r="AJ91" s="65"/>
      <c r="AK91" s="49"/>
      <c r="AL91" s="47"/>
      <c r="AM91" s="48"/>
      <c r="AN91" s="49"/>
      <c r="AO91" s="52"/>
      <c r="AP91" s="34"/>
      <c r="AQ91" s="34"/>
      <c r="AR91" s="162">
        <v>186</v>
      </c>
      <c r="AS91" s="52">
        <v>175</v>
      </c>
      <c r="AT91" s="50">
        <v>155</v>
      </c>
      <c r="AU91" s="33"/>
      <c r="AV91" s="33"/>
      <c r="AW91" s="50"/>
    </row>
    <row r="92" spans="1:49" ht="15" x14ac:dyDescent="0.2">
      <c r="A92" s="141"/>
      <c r="B92" s="114"/>
      <c r="C92" s="114"/>
      <c r="D92" s="114"/>
      <c r="E92" s="114"/>
      <c r="F92" s="114"/>
      <c r="G92" s="114"/>
      <c r="H92" s="114"/>
      <c r="I92" s="3"/>
      <c r="J92" s="3"/>
      <c r="K92" s="3"/>
      <c r="L92" s="3"/>
      <c r="M92" s="3"/>
      <c r="N92" s="3"/>
      <c r="O92" s="3"/>
      <c r="P92" s="3"/>
      <c r="Q92" s="3"/>
      <c r="R92" s="3"/>
      <c r="T92" s="33" t="s">
        <v>27</v>
      </c>
      <c r="U92" s="36">
        <v>12</v>
      </c>
      <c r="V92" s="33" t="s">
        <v>21</v>
      </c>
      <c r="W92" s="36">
        <v>9</v>
      </c>
      <c r="X92" s="37">
        <f t="shared" si="2"/>
        <v>1209</v>
      </c>
      <c r="Y92" s="38">
        <v>5</v>
      </c>
      <c r="Z92" s="39">
        <v>0</v>
      </c>
      <c r="AA92" s="39">
        <v>2</v>
      </c>
      <c r="AB92" s="40">
        <f t="shared" si="3"/>
        <v>7</v>
      </c>
      <c r="AC92" s="47"/>
      <c r="AD92" s="48"/>
      <c r="AE92" s="49"/>
      <c r="AF92" s="54"/>
      <c r="AG92" s="45"/>
      <c r="AH92" s="46"/>
      <c r="AI92" s="42"/>
      <c r="AJ92" s="65"/>
      <c r="AK92" s="49"/>
      <c r="AL92" s="47"/>
      <c r="AM92" s="48"/>
      <c r="AN92" s="49"/>
      <c r="AO92" s="52"/>
      <c r="AP92" s="34"/>
      <c r="AQ92" s="34"/>
      <c r="AR92" s="162">
        <v>187</v>
      </c>
      <c r="AS92" s="52">
        <v>176</v>
      </c>
      <c r="AT92" s="50">
        <v>156</v>
      </c>
      <c r="AU92" s="33"/>
      <c r="AV92" s="33"/>
      <c r="AW92" s="50"/>
    </row>
    <row r="93" spans="1:49" x14ac:dyDescent="0.2">
      <c r="A93" s="143"/>
      <c r="B93" s="144"/>
      <c r="C93" s="144"/>
      <c r="D93" s="144"/>
      <c r="E93" s="144"/>
      <c r="F93" s="144"/>
      <c r="G93" s="144"/>
      <c r="H93" s="144"/>
      <c r="I93" s="3"/>
      <c r="J93" s="3"/>
      <c r="K93" s="3"/>
      <c r="L93" s="3"/>
      <c r="M93" s="3"/>
      <c r="N93" s="3"/>
      <c r="O93" s="3"/>
      <c r="P93" s="3"/>
      <c r="Q93" s="3"/>
      <c r="R93" s="3"/>
      <c r="T93" s="33" t="s">
        <v>27</v>
      </c>
      <c r="U93" s="36">
        <v>12</v>
      </c>
      <c r="V93" s="33" t="s">
        <v>23</v>
      </c>
      <c r="W93" s="36">
        <v>10</v>
      </c>
      <c r="X93" s="37">
        <f t="shared" si="2"/>
        <v>1210</v>
      </c>
      <c r="Y93" s="38">
        <v>6</v>
      </c>
      <c r="Z93" s="39">
        <v>0</v>
      </c>
      <c r="AA93" s="39">
        <v>2</v>
      </c>
      <c r="AB93" s="40">
        <f t="shared" si="3"/>
        <v>8</v>
      </c>
      <c r="AC93" s="47"/>
      <c r="AD93" s="48"/>
      <c r="AE93" s="49"/>
      <c r="AF93" s="54"/>
      <c r="AG93" s="45"/>
      <c r="AH93" s="46"/>
      <c r="AI93" s="42"/>
      <c r="AJ93" s="65"/>
      <c r="AK93" s="49"/>
      <c r="AL93" s="47"/>
      <c r="AM93" s="48"/>
      <c r="AN93" s="49"/>
      <c r="AO93" s="52"/>
      <c r="AP93" s="34"/>
      <c r="AQ93" s="34"/>
      <c r="AR93" s="162">
        <v>188</v>
      </c>
      <c r="AS93" s="52">
        <v>177</v>
      </c>
      <c r="AT93" s="50">
        <v>157</v>
      </c>
      <c r="AU93" s="33"/>
      <c r="AV93" s="33"/>
      <c r="AW93" s="50"/>
    </row>
    <row r="94" spans="1:49" x14ac:dyDescent="0.2">
      <c r="A94" s="143"/>
      <c r="B94" s="105"/>
      <c r="C94" s="121"/>
      <c r="D94" s="121"/>
      <c r="E94" s="121"/>
      <c r="F94" s="121"/>
      <c r="G94" s="121"/>
      <c r="H94" s="121"/>
      <c r="I94" s="3"/>
      <c r="J94" s="3"/>
      <c r="K94" s="3"/>
      <c r="L94" s="3"/>
      <c r="M94" s="71"/>
      <c r="N94" s="3"/>
      <c r="O94" s="3"/>
      <c r="P94" s="3"/>
      <c r="Q94" s="3"/>
      <c r="R94" s="3"/>
      <c r="T94" s="33" t="s">
        <v>27</v>
      </c>
      <c r="U94" s="36">
        <v>12</v>
      </c>
      <c r="V94" s="33" t="s">
        <v>25</v>
      </c>
      <c r="W94" s="36">
        <v>11</v>
      </c>
      <c r="X94" s="37">
        <f t="shared" si="2"/>
        <v>1211</v>
      </c>
      <c r="Y94" s="38">
        <v>7</v>
      </c>
      <c r="Z94" s="39">
        <v>0</v>
      </c>
      <c r="AA94" s="39">
        <v>2</v>
      </c>
      <c r="AB94" s="40">
        <f t="shared" si="3"/>
        <v>9</v>
      </c>
      <c r="AC94" s="47"/>
      <c r="AD94" s="48"/>
      <c r="AE94" s="49"/>
      <c r="AF94" s="54"/>
      <c r="AG94" s="45"/>
      <c r="AH94" s="46"/>
      <c r="AI94" s="42"/>
      <c r="AJ94" s="65"/>
      <c r="AK94" s="49"/>
      <c r="AL94" s="47"/>
      <c r="AM94" s="48"/>
      <c r="AN94" s="49"/>
      <c r="AO94" s="52"/>
      <c r="AP94" s="34"/>
      <c r="AQ94" s="34"/>
      <c r="AR94" s="162">
        <v>189</v>
      </c>
      <c r="AS94" s="52">
        <v>178</v>
      </c>
      <c r="AT94" s="50">
        <v>158</v>
      </c>
      <c r="AU94" s="33"/>
      <c r="AV94" s="33"/>
      <c r="AW94" s="50"/>
    </row>
    <row r="95" spans="1:49" x14ac:dyDescent="0.2">
      <c r="A95" s="143"/>
      <c r="B95" s="122"/>
      <c r="C95" s="122"/>
      <c r="D95" s="122"/>
      <c r="E95" s="122"/>
      <c r="F95" s="122"/>
      <c r="G95" s="122"/>
      <c r="H95" s="122"/>
      <c r="I95" s="3"/>
      <c r="J95" s="3"/>
      <c r="K95" s="3"/>
      <c r="L95" s="3"/>
      <c r="M95" s="3"/>
      <c r="N95" s="3"/>
      <c r="O95" s="3"/>
      <c r="P95" s="3"/>
      <c r="Q95" s="3"/>
      <c r="R95" s="3"/>
      <c r="T95" s="33" t="s">
        <v>27</v>
      </c>
      <c r="U95" s="36">
        <v>12</v>
      </c>
      <c r="V95" s="33" t="s">
        <v>27</v>
      </c>
      <c r="W95" s="36">
        <v>12</v>
      </c>
      <c r="X95" s="37">
        <f t="shared" si="2"/>
        <v>1212</v>
      </c>
      <c r="Y95" s="38">
        <v>8</v>
      </c>
      <c r="Z95" s="39">
        <v>0</v>
      </c>
      <c r="AA95" s="39">
        <v>2</v>
      </c>
      <c r="AB95" s="40">
        <f t="shared" si="3"/>
        <v>10</v>
      </c>
      <c r="AC95" s="47"/>
      <c r="AD95" s="48"/>
      <c r="AE95" s="49"/>
      <c r="AF95" s="54"/>
      <c r="AG95" s="45"/>
      <c r="AH95" s="46"/>
      <c r="AI95" s="42"/>
      <c r="AJ95" s="65"/>
      <c r="AK95" s="49"/>
      <c r="AL95" s="47"/>
      <c r="AM95" s="48"/>
      <c r="AN95" s="49"/>
      <c r="AO95" s="52"/>
      <c r="AP95" s="34"/>
      <c r="AQ95" s="34"/>
      <c r="AR95" s="162">
        <v>190</v>
      </c>
      <c r="AS95" s="52">
        <v>179</v>
      </c>
      <c r="AT95" s="50">
        <v>159</v>
      </c>
      <c r="AU95" s="33"/>
      <c r="AV95" s="33"/>
      <c r="AW95" s="50"/>
    </row>
    <row r="96" spans="1:49" x14ac:dyDescent="0.2">
      <c r="A96" s="143"/>
      <c r="B96" s="123"/>
      <c r="C96" s="123"/>
      <c r="D96" s="123"/>
      <c r="E96" s="123"/>
      <c r="F96" s="123"/>
      <c r="G96" s="123"/>
      <c r="H96" s="123"/>
      <c r="I96" s="3"/>
      <c r="J96" s="3"/>
      <c r="K96" s="71"/>
      <c r="L96" s="3"/>
      <c r="M96" s="3"/>
      <c r="N96" s="71"/>
      <c r="O96" s="71"/>
      <c r="P96" s="71"/>
      <c r="Q96" s="3"/>
      <c r="R96" s="3"/>
    </row>
    <row r="97" spans="1:45" x14ac:dyDescent="0.2">
      <c r="A97" s="143"/>
      <c r="B97" s="122"/>
      <c r="C97" s="122"/>
      <c r="D97" s="122"/>
      <c r="E97" s="122"/>
      <c r="F97" s="122"/>
      <c r="G97" s="122"/>
      <c r="H97" s="122"/>
      <c r="I97" s="3"/>
      <c r="J97" s="3"/>
      <c r="K97" s="71"/>
      <c r="L97" s="3"/>
      <c r="M97" s="3"/>
      <c r="N97" s="3"/>
      <c r="O97" s="3"/>
      <c r="P97" s="3"/>
      <c r="Q97" s="3"/>
      <c r="R97" s="124"/>
      <c r="S97" s="73"/>
      <c r="AR97" s="73"/>
      <c r="AS97" s="73"/>
    </row>
    <row r="98" spans="1:45" x14ac:dyDescent="0.2">
      <c r="A98" s="143"/>
      <c r="B98" s="122"/>
      <c r="C98" s="122"/>
      <c r="D98" s="122"/>
      <c r="E98" s="122"/>
      <c r="F98" s="122"/>
      <c r="G98" s="122"/>
      <c r="H98" s="122"/>
      <c r="I98" s="3"/>
      <c r="J98" s="3"/>
      <c r="K98" s="71"/>
      <c r="L98" s="71"/>
      <c r="M98" s="3"/>
      <c r="N98" s="3"/>
      <c r="O98" s="3"/>
      <c r="P98" s="3"/>
      <c r="Q98" s="3"/>
      <c r="R98" s="3"/>
      <c r="S98" s="70"/>
      <c r="AR98" s="74"/>
      <c r="AS98" s="74"/>
    </row>
    <row r="99" spans="1:45" x14ac:dyDescent="0.2">
      <c r="A99" s="145"/>
      <c r="B99" s="122"/>
      <c r="C99" s="122"/>
      <c r="D99" s="122"/>
      <c r="E99" s="122"/>
      <c r="F99" s="122"/>
      <c r="G99" s="114"/>
      <c r="H99" s="122"/>
      <c r="I99" s="3"/>
      <c r="J99" s="3"/>
      <c r="K99" s="71"/>
      <c r="L99" s="71"/>
      <c r="M99" s="3"/>
      <c r="N99" s="3"/>
      <c r="O99" s="3"/>
      <c r="P99" s="3"/>
      <c r="Q99" s="3"/>
      <c r="R99" s="125"/>
      <c r="S99" s="9"/>
    </row>
    <row r="100" spans="1:45" x14ac:dyDescent="0.2">
      <c r="A100" s="143"/>
      <c r="B100" s="146"/>
      <c r="C100" s="146"/>
      <c r="D100" s="146"/>
      <c r="E100" s="146"/>
      <c r="F100" s="146"/>
      <c r="G100" s="146"/>
      <c r="H100" s="146"/>
      <c r="I100" s="3"/>
      <c r="J100" s="3"/>
      <c r="K100" s="3"/>
      <c r="L100" s="71"/>
      <c r="M100" s="3"/>
      <c r="N100" s="3"/>
      <c r="O100" s="3"/>
      <c r="P100" s="3"/>
      <c r="Q100" s="3"/>
      <c r="R100" s="125"/>
      <c r="S100" s="9"/>
    </row>
    <row r="101" spans="1:45" x14ac:dyDescent="0.2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71"/>
      <c r="M101" s="3"/>
      <c r="N101" s="3"/>
      <c r="O101" s="3"/>
      <c r="P101" s="3"/>
      <c r="Q101" s="3"/>
      <c r="R101" s="125"/>
      <c r="S101" s="9"/>
    </row>
    <row r="102" spans="1:45" x14ac:dyDescent="0.2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71"/>
      <c r="M102" s="3"/>
      <c r="N102" s="3"/>
      <c r="O102" s="3"/>
      <c r="P102" s="3"/>
      <c r="Q102" s="3"/>
      <c r="R102" s="125"/>
      <c r="S102" s="9"/>
    </row>
    <row r="103" spans="1:45" x14ac:dyDescent="0.2">
      <c r="A103" s="3"/>
      <c r="B103" s="77"/>
      <c r="C103" s="77"/>
      <c r="D103" s="77"/>
      <c r="E103" s="77"/>
      <c r="F103" s="77"/>
      <c r="G103" s="77"/>
      <c r="H103" s="77"/>
      <c r="I103" s="3"/>
      <c r="J103" s="3"/>
      <c r="K103" s="75"/>
      <c r="L103" s="71"/>
      <c r="M103" s="3"/>
      <c r="N103" s="3"/>
      <c r="O103" s="3"/>
      <c r="P103" s="3"/>
      <c r="Q103" s="3"/>
      <c r="R103" s="125"/>
      <c r="S103" s="3"/>
      <c r="T103" s="3"/>
      <c r="U103" s="71"/>
      <c r="V103" s="3"/>
      <c r="W103" s="71"/>
      <c r="X103" s="113"/>
      <c r="Y103" s="71"/>
      <c r="Z103" s="71"/>
      <c r="AA103" s="71"/>
      <c r="AB103" s="71"/>
      <c r="AC103" s="3"/>
      <c r="AD103" s="3"/>
      <c r="AE103" s="3"/>
      <c r="AF103" s="3"/>
      <c r="AG103" s="3"/>
      <c r="AH103" s="3"/>
      <c r="AI103" s="9"/>
      <c r="AJ103" s="9"/>
      <c r="AK103" s="9"/>
      <c r="AL103" s="9"/>
    </row>
    <row r="104" spans="1:45" x14ac:dyDescent="0.2">
      <c r="A104" s="76"/>
      <c r="B104" s="77"/>
      <c r="C104" s="3"/>
      <c r="D104" s="77"/>
      <c r="E104" s="78"/>
      <c r="F104" s="77"/>
      <c r="G104" s="107"/>
      <c r="H104" s="107"/>
      <c r="I104" s="3"/>
      <c r="J104" s="3"/>
      <c r="K104" s="3"/>
      <c r="L104" s="71"/>
      <c r="M104" s="3"/>
      <c r="N104" s="79"/>
      <c r="O104" s="79"/>
      <c r="P104" s="79"/>
      <c r="Q104" s="3"/>
      <c r="R104" s="125"/>
      <c r="S104" s="3"/>
      <c r="T104" s="150"/>
      <c r="U104" s="150"/>
      <c r="V104" s="59"/>
      <c r="W104" s="59"/>
      <c r="X104" s="59"/>
      <c r="Y104" s="59"/>
      <c r="Z104" s="59"/>
      <c r="AA104" s="59"/>
      <c r="AB104" s="59"/>
      <c r="AC104" s="59"/>
      <c r="AD104" s="107"/>
      <c r="AE104" s="107"/>
      <c r="AF104" s="107"/>
      <c r="AG104" s="107"/>
      <c r="AH104" s="3"/>
      <c r="AI104" s="9"/>
      <c r="AJ104" s="9"/>
      <c r="AK104" s="9"/>
      <c r="AL104" s="9"/>
    </row>
    <row r="105" spans="1:45" x14ac:dyDescent="0.2">
      <c r="A105" s="80"/>
      <c r="B105" s="3"/>
      <c r="C105" s="3"/>
      <c r="D105" s="3"/>
      <c r="E105" s="110"/>
      <c r="F105" s="89"/>
      <c r="G105" s="107"/>
      <c r="H105" s="110"/>
      <c r="I105" s="3"/>
      <c r="J105" s="3"/>
      <c r="K105" s="3"/>
      <c r="L105" s="80"/>
      <c r="M105" s="3"/>
      <c r="N105" s="3"/>
      <c r="O105" s="3"/>
      <c r="P105" s="3"/>
      <c r="Q105" s="3"/>
      <c r="R105" s="125"/>
      <c r="S105" s="3"/>
      <c r="T105" s="151"/>
      <c r="U105" s="151"/>
      <c r="V105" s="12"/>
      <c r="W105" s="12"/>
      <c r="X105" s="12"/>
      <c r="Y105" s="59"/>
      <c r="Z105" s="12"/>
      <c r="AA105" s="12"/>
      <c r="AB105" s="12"/>
      <c r="AC105" s="12"/>
      <c r="AD105" s="3"/>
      <c r="AE105" s="3"/>
      <c r="AF105" s="3"/>
      <c r="AG105" s="3"/>
      <c r="AH105" s="3"/>
      <c r="AI105" s="9"/>
      <c r="AJ105" s="9"/>
      <c r="AK105" s="9"/>
      <c r="AL105" s="9"/>
    </row>
    <row r="106" spans="1:45" x14ac:dyDescent="0.2">
      <c r="A106" s="71"/>
      <c r="B106" s="3"/>
      <c r="C106" s="107"/>
      <c r="D106" s="107"/>
      <c r="E106" s="110"/>
      <c r="F106" s="89"/>
      <c r="G106" s="3"/>
      <c r="H106" s="110"/>
      <c r="I106" s="3"/>
      <c r="J106" s="3"/>
      <c r="K106" s="3"/>
      <c r="L106" s="80"/>
      <c r="M106" s="3"/>
      <c r="N106" s="3"/>
      <c r="O106" s="3"/>
      <c r="P106" s="3"/>
      <c r="Q106" s="3"/>
      <c r="R106" s="125"/>
      <c r="S106" s="3"/>
      <c r="T106" s="59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9"/>
      <c r="AJ106" s="81"/>
      <c r="AK106" s="9"/>
      <c r="AL106" s="9"/>
    </row>
    <row r="107" spans="1:45" x14ac:dyDescent="0.2">
      <c r="A107" s="80"/>
      <c r="B107" s="3"/>
      <c r="C107" s="3"/>
      <c r="D107" s="3"/>
      <c r="E107" s="110"/>
      <c r="F107" s="89"/>
      <c r="G107" s="107"/>
      <c r="H107" s="110"/>
      <c r="I107" s="3"/>
      <c r="J107" s="3"/>
      <c r="K107" s="3"/>
      <c r="L107" s="80"/>
      <c r="M107" s="3"/>
      <c r="N107" s="3"/>
      <c r="O107" s="3"/>
      <c r="P107" s="3"/>
      <c r="Q107" s="3"/>
      <c r="R107" s="125"/>
      <c r="S107" s="3"/>
      <c r="T107" s="59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149"/>
      <c r="AI107" s="83"/>
      <c r="AJ107" s="81"/>
      <c r="AK107" s="9"/>
      <c r="AL107" s="83"/>
      <c r="AM107" s="82"/>
      <c r="AN107" s="82"/>
      <c r="AO107" s="5"/>
      <c r="AP107" s="5"/>
      <c r="AQ107" s="5"/>
    </row>
    <row r="108" spans="1:45" x14ac:dyDescent="0.2">
      <c r="A108" s="71"/>
      <c r="B108" s="3"/>
      <c r="C108" s="107"/>
      <c r="D108" s="3"/>
      <c r="E108" s="110"/>
      <c r="F108" s="89"/>
      <c r="G108" s="3"/>
      <c r="H108" s="3"/>
      <c r="I108" s="80"/>
      <c r="J108" s="3"/>
      <c r="K108" s="3"/>
      <c r="L108" s="80"/>
      <c r="M108" s="3"/>
      <c r="N108" s="79"/>
      <c r="O108" s="79"/>
      <c r="P108" s="79"/>
      <c r="Q108" s="3"/>
      <c r="R108" s="125"/>
      <c r="S108" s="3"/>
      <c r="T108" s="59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9"/>
      <c r="AJ108" s="81"/>
      <c r="AK108" s="9"/>
      <c r="AL108" s="9"/>
      <c r="AO108" s="6"/>
    </row>
    <row r="109" spans="1:45" x14ac:dyDescent="0.2">
      <c r="A109" s="71"/>
      <c r="B109" s="3"/>
      <c r="C109" s="107"/>
      <c r="D109" s="3"/>
      <c r="E109" s="110"/>
      <c r="F109" s="89"/>
      <c r="G109" s="3"/>
      <c r="H109" s="3"/>
      <c r="I109" s="80"/>
      <c r="J109" s="3"/>
      <c r="K109" s="3"/>
      <c r="L109" s="80"/>
      <c r="M109" s="3"/>
      <c r="N109" s="3"/>
      <c r="O109" s="3"/>
      <c r="P109" s="3"/>
      <c r="Q109" s="3"/>
      <c r="R109" s="125"/>
      <c r="S109" s="3"/>
      <c r="T109" s="59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9"/>
      <c r="AJ109" s="81"/>
      <c r="AK109" s="9"/>
      <c r="AL109" s="9"/>
      <c r="AO109" s="6"/>
    </row>
    <row r="110" spans="1:45" x14ac:dyDescent="0.2">
      <c r="A110" s="71"/>
      <c r="B110" s="3"/>
      <c r="C110" s="107"/>
      <c r="D110" s="3"/>
      <c r="E110" s="110"/>
      <c r="F110" s="89"/>
      <c r="G110" s="84"/>
      <c r="H110" s="3"/>
      <c r="I110" s="84"/>
      <c r="J110" s="85"/>
      <c r="K110" s="3"/>
      <c r="L110" s="80"/>
      <c r="M110" s="3"/>
      <c r="N110" s="3"/>
      <c r="O110" s="3"/>
      <c r="P110" s="3"/>
      <c r="Q110" s="3"/>
      <c r="R110" s="125"/>
      <c r="S110" s="3"/>
      <c r="T110" s="59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9"/>
      <c r="AJ110" s="81"/>
      <c r="AK110" s="9"/>
      <c r="AL110" s="9"/>
      <c r="AO110" s="6"/>
    </row>
    <row r="111" spans="1:45" x14ac:dyDescent="0.2">
      <c r="A111" s="71"/>
      <c r="B111" s="3"/>
      <c r="C111" s="107"/>
      <c r="D111" s="3"/>
      <c r="E111" s="110"/>
      <c r="F111" s="89"/>
      <c r="G111" s="107"/>
      <c r="H111" s="3"/>
      <c r="I111" s="107"/>
      <c r="J111" s="107"/>
      <c r="K111" s="107"/>
      <c r="L111" s="80"/>
      <c r="M111" s="3"/>
      <c r="N111" s="3"/>
      <c r="O111" s="3"/>
      <c r="P111" s="3"/>
      <c r="Q111" s="3"/>
      <c r="R111" s="125"/>
      <c r="S111" s="3"/>
      <c r="T111" s="59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9"/>
      <c r="AJ111" s="81"/>
      <c r="AK111" s="9"/>
      <c r="AL111" s="9"/>
      <c r="AO111" s="6"/>
    </row>
    <row r="112" spans="1:45" x14ac:dyDescent="0.2">
      <c r="A112" s="71"/>
      <c r="B112" s="3"/>
      <c r="C112" s="107"/>
      <c r="D112" s="3"/>
      <c r="E112" s="110"/>
      <c r="F112" s="89"/>
      <c r="G112" s="107"/>
      <c r="H112" s="3"/>
      <c r="I112" s="107"/>
      <c r="J112" s="107"/>
      <c r="K112" s="107"/>
      <c r="L112" s="80"/>
      <c r="M112" s="3"/>
      <c r="N112" s="3"/>
      <c r="O112" s="3"/>
      <c r="P112" s="3"/>
      <c r="Q112" s="3"/>
      <c r="R112" s="125"/>
      <c r="S112" s="3"/>
      <c r="T112" s="59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9"/>
      <c r="AJ112" s="81"/>
      <c r="AK112" s="9"/>
      <c r="AL112" s="9"/>
      <c r="AO112" s="6"/>
    </row>
    <row r="113" spans="1:41" x14ac:dyDescent="0.2">
      <c r="A113" s="71"/>
      <c r="B113" s="3"/>
      <c r="C113" s="107"/>
      <c r="D113" s="3"/>
      <c r="E113" s="110"/>
      <c r="F113" s="89"/>
      <c r="G113" s="107"/>
      <c r="H113" s="3"/>
      <c r="I113" s="107"/>
      <c r="J113" s="107"/>
      <c r="K113" s="107"/>
      <c r="L113" s="80"/>
      <c r="M113" s="3"/>
      <c r="N113" s="3"/>
      <c r="O113" s="3"/>
      <c r="P113" s="3"/>
      <c r="Q113" s="3"/>
      <c r="R113" s="125"/>
      <c r="S113" s="3"/>
      <c r="T113" s="59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9"/>
      <c r="AJ113" s="81"/>
      <c r="AK113" s="9"/>
      <c r="AL113" s="9"/>
      <c r="AO113" s="6"/>
    </row>
    <row r="114" spans="1:41" x14ac:dyDescent="0.2">
      <c r="A114" s="80"/>
      <c r="B114" s="3"/>
      <c r="C114" s="3"/>
      <c r="D114" s="3"/>
      <c r="E114" s="110"/>
      <c r="F114" s="89"/>
      <c r="G114" s="3"/>
      <c r="H114" s="3"/>
      <c r="I114" s="3"/>
      <c r="J114" s="3"/>
      <c r="K114" s="3"/>
      <c r="L114" s="80"/>
      <c r="M114" s="3"/>
      <c r="N114" s="3"/>
      <c r="O114" s="3"/>
      <c r="P114" s="3"/>
      <c r="Q114" s="3"/>
      <c r="R114" s="125"/>
      <c r="S114" s="3"/>
      <c r="T114" s="107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86"/>
      <c r="AK114" s="3"/>
      <c r="AL114" s="9"/>
      <c r="AO114" s="6"/>
    </row>
    <row r="115" spans="1:41" x14ac:dyDescent="0.2">
      <c r="A115" s="129"/>
      <c r="B115" s="3"/>
      <c r="C115" s="107"/>
      <c r="D115" s="3"/>
      <c r="E115" s="110"/>
      <c r="F115" s="89"/>
      <c r="G115" s="3"/>
      <c r="H115" s="3"/>
      <c r="I115" s="80"/>
      <c r="J115" s="3"/>
      <c r="K115" s="3"/>
      <c r="L115" s="80"/>
      <c r="M115" s="3"/>
      <c r="N115" s="3"/>
      <c r="O115" s="3"/>
      <c r="P115" s="3"/>
      <c r="Q115" s="3"/>
      <c r="R115" s="125"/>
      <c r="S115" s="3"/>
      <c r="T115" s="107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86"/>
      <c r="AK115" s="3"/>
      <c r="AL115" s="9"/>
      <c r="AO115" s="6"/>
    </row>
    <row r="116" spans="1:41" x14ac:dyDescent="0.2">
      <c r="A116" s="80"/>
      <c r="B116" s="3"/>
      <c r="C116" s="3"/>
      <c r="D116" s="3"/>
      <c r="E116" s="110"/>
      <c r="F116" s="89"/>
      <c r="G116" s="3"/>
      <c r="H116" s="3"/>
      <c r="I116" s="80"/>
      <c r="J116" s="3"/>
      <c r="K116" s="3"/>
      <c r="L116" s="80"/>
      <c r="M116" s="3"/>
      <c r="N116" s="79"/>
      <c r="O116" s="79"/>
      <c r="P116" s="3"/>
      <c r="Q116" s="3"/>
      <c r="R116" s="125"/>
      <c r="S116" s="3"/>
      <c r="T116" s="107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87"/>
      <c r="AK116" s="3"/>
      <c r="AL116" s="9"/>
      <c r="AO116" s="6"/>
    </row>
    <row r="117" spans="1:41" x14ac:dyDescent="0.2">
      <c r="A117" s="71"/>
      <c r="B117" s="3"/>
      <c r="C117" s="107"/>
      <c r="D117" s="3"/>
      <c r="E117" s="110"/>
      <c r="F117" s="89"/>
      <c r="G117" s="107"/>
      <c r="H117" s="3"/>
      <c r="I117" s="80"/>
      <c r="J117" s="3"/>
      <c r="K117" s="3"/>
      <c r="L117" s="80"/>
      <c r="M117" s="3"/>
      <c r="N117" s="3"/>
      <c r="O117" s="3"/>
      <c r="P117" s="79"/>
      <c r="Q117" s="3"/>
      <c r="R117" s="125"/>
      <c r="S117" s="3"/>
      <c r="T117" s="107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86"/>
      <c r="AK117" s="3"/>
      <c r="AL117" s="9"/>
      <c r="AO117" s="6"/>
    </row>
    <row r="118" spans="1:41" x14ac:dyDescent="0.2">
      <c r="A118" s="71"/>
      <c r="B118" s="3"/>
      <c r="C118" s="107"/>
      <c r="D118" s="3"/>
      <c r="E118" s="110"/>
      <c r="F118" s="89"/>
      <c r="G118" s="107"/>
      <c r="H118" s="3"/>
      <c r="I118" s="80"/>
      <c r="J118" s="3"/>
      <c r="K118" s="3"/>
      <c r="L118" s="80"/>
      <c r="M118" s="3"/>
      <c r="N118" s="3"/>
      <c r="O118" s="3"/>
      <c r="P118" s="3"/>
      <c r="Q118" s="3"/>
      <c r="R118" s="125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86"/>
      <c r="AK118" s="3"/>
      <c r="AL118" s="9"/>
      <c r="AO118" s="6"/>
    </row>
    <row r="119" spans="1:41" x14ac:dyDescent="0.2">
      <c r="A119" s="71"/>
      <c r="B119" s="3"/>
      <c r="C119" s="107"/>
      <c r="D119" s="3"/>
      <c r="E119" s="110"/>
      <c r="F119" s="89"/>
      <c r="G119" s="3"/>
      <c r="H119" s="3"/>
      <c r="I119" s="80"/>
      <c r="J119" s="3"/>
      <c r="K119" s="3"/>
      <c r="L119" s="80"/>
      <c r="M119" s="3"/>
      <c r="N119" s="3"/>
      <c r="O119" s="3"/>
      <c r="P119" s="3"/>
      <c r="Q119" s="3"/>
      <c r="R119" s="125"/>
      <c r="S119" s="3"/>
      <c r="T119" s="150"/>
      <c r="U119" s="150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86"/>
      <c r="AK119" s="3"/>
      <c r="AL119" s="9"/>
      <c r="AO119" s="6"/>
    </row>
    <row r="120" spans="1:41" x14ac:dyDescent="0.2">
      <c r="A120" s="71"/>
      <c r="B120" s="3"/>
      <c r="C120" s="107"/>
      <c r="D120" s="3"/>
      <c r="E120" s="110"/>
      <c r="F120" s="89"/>
      <c r="G120" s="3"/>
      <c r="H120" s="3"/>
      <c r="I120" s="3"/>
      <c r="J120" s="3"/>
      <c r="K120" s="3"/>
      <c r="L120" s="3"/>
      <c r="M120" s="3"/>
      <c r="N120" s="79"/>
      <c r="O120" s="79"/>
      <c r="P120" s="3"/>
      <c r="Q120" s="3"/>
      <c r="R120" s="125"/>
      <c r="S120" s="3"/>
      <c r="T120" s="151"/>
      <c r="U120" s="151"/>
      <c r="V120" s="12"/>
      <c r="W120" s="12"/>
      <c r="X120" s="12"/>
      <c r="Y120" s="12"/>
      <c r="Z120" s="12"/>
      <c r="AA120" s="12"/>
      <c r="AB120" s="12"/>
      <c r="AC120" s="12"/>
      <c r="AD120" s="107"/>
      <c r="AE120" s="3"/>
      <c r="AF120" s="3"/>
      <c r="AG120" s="3"/>
      <c r="AH120" s="3"/>
      <c r="AI120" s="9"/>
      <c r="AJ120" s="81"/>
      <c r="AK120" s="9"/>
      <c r="AL120" s="9"/>
      <c r="AO120" s="6"/>
    </row>
    <row r="121" spans="1:41" x14ac:dyDescent="0.2">
      <c r="A121" s="71"/>
      <c r="B121" s="3"/>
      <c r="C121" s="107"/>
      <c r="D121" s="3"/>
      <c r="E121" s="110"/>
      <c r="F121" s="89"/>
      <c r="G121" s="3"/>
      <c r="H121" s="105"/>
      <c r="I121" s="3"/>
      <c r="J121" s="3"/>
      <c r="K121" s="3"/>
      <c r="L121" s="3"/>
      <c r="M121" s="3"/>
      <c r="N121" s="3"/>
      <c r="O121" s="3"/>
      <c r="P121" s="79"/>
      <c r="Q121" s="3"/>
      <c r="R121" s="125"/>
      <c r="S121" s="3"/>
      <c r="T121" s="3"/>
      <c r="U121" s="12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9"/>
      <c r="AJ121" s="81"/>
      <c r="AK121" s="9"/>
      <c r="AL121" s="9"/>
      <c r="AO121" s="6"/>
    </row>
    <row r="122" spans="1:41" x14ac:dyDescent="0.2">
      <c r="A122" s="71"/>
      <c r="B122" s="3"/>
      <c r="C122" s="107"/>
      <c r="D122" s="3"/>
      <c r="E122" s="110"/>
      <c r="F122" s="89"/>
      <c r="G122" s="3"/>
      <c r="H122" s="3"/>
      <c r="I122" s="89"/>
      <c r="J122" s="89"/>
      <c r="K122" s="89"/>
      <c r="L122" s="3"/>
      <c r="M122" s="3"/>
      <c r="N122" s="3"/>
      <c r="O122" s="3"/>
      <c r="P122" s="3"/>
      <c r="Q122" s="3"/>
      <c r="R122" s="125"/>
      <c r="S122" s="3"/>
      <c r="T122" s="3"/>
      <c r="U122" s="12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9"/>
      <c r="AJ122" s="81"/>
      <c r="AK122" s="9"/>
      <c r="AL122" s="9"/>
      <c r="AO122" s="6"/>
    </row>
    <row r="123" spans="1:41" x14ac:dyDescent="0.2">
      <c r="A123" s="71"/>
      <c r="B123" s="3"/>
      <c r="C123" s="107"/>
      <c r="D123" s="3"/>
      <c r="E123" s="110"/>
      <c r="F123" s="89"/>
      <c r="G123" s="3"/>
      <c r="H123" s="3"/>
      <c r="I123" s="147"/>
      <c r="J123" s="89"/>
      <c r="K123" s="89"/>
      <c r="L123" s="3"/>
      <c r="M123" s="3"/>
      <c r="N123" s="3"/>
      <c r="O123" s="3"/>
      <c r="P123" s="3"/>
      <c r="Q123" s="3"/>
      <c r="R123" s="125"/>
      <c r="S123" s="3"/>
      <c r="T123" s="3"/>
      <c r="U123" s="12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9"/>
      <c r="AJ123" s="88"/>
      <c r="AK123" s="9"/>
      <c r="AL123" s="9"/>
      <c r="AO123" s="6"/>
    </row>
    <row r="124" spans="1:41" x14ac:dyDescent="0.2">
      <c r="A124" s="71"/>
      <c r="B124" s="3"/>
      <c r="C124" s="107"/>
      <c r="D124" s="3"/>
      <c r="E124" s="110"/>
      <c r="F124" s="89"/>
      <c r="G124" s="3"/>
      <c r="H124" s="3"/>
      <c r="I124" s="89"/>
      <c r="J124" s="89"/>
      <c r="K124" s="89"/>
      <c r="L124" s="3"/>
      <c r="M124" s="3"/>
      <c r="N124" s="3"/>
      <c r="O124" s="3"/>
      <c r="P124" s="3"/>
      <c r="Q124" s="3"/>
      <c r="R124" s="125"/>
      <c r="S124" s="3"/>
      <c r="T124" s="3"/>
      <c r="U124" s="12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9"/>
      <c r="AJ124" s="88"/>
      <c r="AK124" s="9"/>
      <c r="AL124" s="9"/>
      <c r="AO124" s="6"/>
    </row>
    <row r="125" spans="1:41" x14ac:dyDescent="0.2">
      <c r="A125" s="80"/>
      <c r="B125" s="3"/>
      <c r="C125" s="3"/>
      <c r="D125" s="3"/>
      <c r="E125" s="110"/>
      <c r="F125" s="89"/>
      <c r="G125" s="3"/>
      <c r="H125" s="3"/>
      <c r="I125" s="147"/>
      <c r="J125" s="89"/>
      <c r="K125" s="89"/>
      <c r="L125" s="3"/>
      <c r="M125" s="3"/>
      <c r="N125" s="3"/>
      <c r="O125" s="3"/>
      <c r="P125" s="3"/>
      <c r="Q125" s="3"/>
      <c r="R125" s="125"/>
      <c r="S125" s="3"/>
      <c r="T125" s="3"/>
      <c r="U125" s="12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9"/>
      <c r="AJ125" s="81"/>
      <c r="AK125" s="9"/>
      <c r="AL125" s="9"/>
      <c r="AO125" s="6"/>
    </row>
    <row r="126" spans="1:41" x14ac:dyDescent="0.2">
      <c r="A126" s="80"/>
      <c r="B126" s="77"/>
      <c r="C126" s="84"/>
      <c r="D126" s="77"/>
      <c r="E126" s="110"/>
      <c r="F126" s="89"/>
      <c r="G126" s="3"/>
      <c r="H126" s="3"/>
      <c r="I126" s="89"/>
      <c r="J126" s="89"/>
      <c r="K126" s="89"/>
      <c r="L126" s="3"/>
      <c r="M126" s="3"/>
      <c r="N126" s="3"/>
      <c r="O126" s="3"/>
      <c r="P126" s="3"/>
      <c r="Q126" s="3"/>
      <c r="R126" s="3"/>
      <c r="S126" s="3"/>
      <c r="T126" s="3"/>
      <c r="U126" s="12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86"/>
      <c r="AK126" s="3"/>
      <c r="AL126" s="9"/>
    </row>
    <row r="127" spans="1:41" x14ac:dyDescent="0.2">
      <c r="A127" s="80"/>
      <c r="B127" s="77"/>
      <c r="C127" s="84"/>
      <c r="D127" s="77"/>
      <c r="E127" s="110"/>
      <c r="F127" s="89"/>
      <c r="G127" s="3"/>
      <c r="H127" s="3"/>
      <c r="I127" s="89"/>
      <c r="J127" s="89"/>
      <c r="K127" s="89"/>
      <c r="L127" s="89"/>
      <c r="M127" s="89"/>
      <c r="N127" s="3"/>
      <c r="O127" s="3"/>
      <c r="P127" s="3"/>
      <c r="Q127" s="3"/>
      <c r="R127" s="3"/>
      <c r="S127" s="3"/>
      <c r="T127" s="3"/>
      <c r="U127" s="12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86"/>
      <c r="AK127" s="3"/>
      <c r="AL127" s="9"/>
    </row>
    <row r="128" spans="1:41" x14ac:dyDescent="0.2">
      <c r="A128" s="80"/>
      <c r="B128" s="75"/>
      <c r="C128" s="126"/>
      <c r="D128" s="75"/>
      <c r="E128" s="110"/>
      <c r="F128" s="89"/>
      <c r="G128" s="3"/>
      <c r="H128" s="3"/>
      <c r="I128" s="89"/>
      <c r="J128" s="127"/>
      <c r="K128" s="89"/>
      <c r="L128" s="3"/>
      <c r="M128" s="3"/>
      <c r="N128" s="3"/>
      <c r="O128" s="3"/>
      <c r="P128" s="3"/>
      <c r="Q128" s="3"/>
      <c r="R128" s="3"/>
      <c r="S128" s="3"/>
      <c r="T128" s="3"/>
      <c r="U128" s="12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86"/>
      <c r="AK128" s="3"/>
      <c r="AL128" s="9"/>
    </row>
    <row r="129" spans="1:38" x14ac:dyDescent="0.2">
      <c r="A129" s="80"/>
      <c r="B129" s="3"/>
      <c r="C129" s="3"/>
      <c r="D129" s="3"/>
      <c r="E129" s="110"/>
      <c r="F129" s="89"/>
      <c r="G129" s="3"/>
      <c r="H129" s="3"/>
      <c r="I129" s="147"/>
      <c r="J129" s="127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107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90"/>
      <c r="AK129" s="3"/>
      <c r="AL129" s="9"/>
    </row>
    <row r="130" spans="1:38" x14ac:dyDescent="0.2">
      <c r="A130" s="71"/>
      <c r="B130" s="3"/>
      <c r="C130" s="107"/>
      <c r="D130" s="3"/>
      <c r="E130" s="110"/>
      <c r="F130" s="89"/>
      <c r="G130" s="3"/>
      <c r="H130" s="3"/>
      <c r="I130" s="89"/>
      <c r="J130" s="127"/>
      <c r="K130" s="89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86"/>
      <c r="AK130" s="3"/>
      <c r="AL130" s="9"/>
    </row>
    <row r="131" spans="1:38" x14ac:dyDescent="0.2">
      <c r="A131" s="71"/>
      <c r="B131" s="3"/>
      <c r="C131" s="107"/>
      <c r="D131" s="3"/>
      <c r="E131" s="110"/>
      <c r="F131" s="89"/>
      <c r="G131" s="3"/>
      <c r="H131" s="3"/>
      <c r="I131" s="147"/>
      <c r="J131" s="127"/>
      <c r="K131" s="89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90"/>
      <c r="AK131" s="3"/>
      <c r="AL131" s="9"/>
    </row>
    <row r="132" spans="1:38" x14ac:dyDescent="0.2">
      <c r="A132" s="71"/>
      <c r="B132" s="3"/>
      <c r="C132" s="107"/>
      <c r="D132" s="3"/>
      <c r="E132" s="148"/>
      <c r="F132" s="89"/>
      <c r="G132" s="3"/>
      <c r="H132" s="3"/>
      <c r="I132" s="89"/>
      <c r="J132" s="127"/>
      <c r="K132" s="89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86"/>
      <c r="AK132" s="3"/>
      <c r="AL132" s="9"/>
    </row>
    <row r="133" spans="1:38" x14ac:dyDescent="0.2">
      <c r="A133" s="71"/>
      <c r="B133" s="3"/>
      <c r="C133" s="107"/>
      <c r="D133" s="3"/>
      <c r="E133" s="110"/>
      <c r="F133" s="89"/>
      <c r="G133" s="3"/>
      <c r="H133" s="3"/>
      <c r="I133" s="80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86"/>
      <c r="AK133" s="3"/>
      <c r="AL133" s="9"/>
    </row>
    <row r="134" spans="1:38" x14ac:dyDescent="0.2">
      <c r="A134" s="71"/>
      <c r="B134" s="3"/>
      <c r="C134" s="107"/>
      <c r="D134" s="3"/>
      <c r="E134" s="110"/>
      <c r="F134" s="89"/>
      <c r="G134" s="3"/>
      <c r="H134" s="3"/>
      <c r="I134" s="80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150"/>
      <c r="U134" s="150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86"/>
      <c r="AK134" s="3"/>
      <c r="AL134" s="9"/>
    </row>
    <row r="135" spans="1:38" x14ac:dyDescent="0.2">
      <c r="A135" s="71"/>
      <c r="B135" s="3"/>
      <c r="C135" s="107"/>
      <c r="D135" s="3"/>
      <c r="E135" s="110"/>
      <c r="F135" s="89"/>
      <c r="G135" s="3"/>
      <c r="H135" s="3"/>
      <c r="I135" s="80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151"/>
      <c r="U135" s="151"/>
      <c r="V135" s="12"/>
      <c r="W135" s="12"/>
      <c r="X135" s="12"/>
      <c r="Y135" s="12"/>
      <c r="Z135" s="105"/>
      <c r="AA135" s="1"/>
      <c r="AB135" s="1"/>
      <c r="AC135" s="1"/>
      <c r="AD135" s="107"/>
      <c r="AE135" s="3"/>
      <c r="AF135" s="3"/>
      <c r="AG135" s="3"/>
      <c r="AH135" s="3"/>
      <c r="AI135" s="3"/>
      <c r="AJ135" s="90"/>
      <c r="AK135" s="3"/>
      <c r="AL135" s="9"/>
    </row>
    <row r="136" spans="1:38" x14ac:dyDescent="0.2">
      <c r="A136" s="71"/>
      <c r="B136" s="3"/>
      <c r="C136" s="107"/>
      <c r="D136" s="3"/>
      <c r="E136" s="110"/>
      <c r="F136" s="89"/>
      <c r="G136" s="3"/>
      <c r="H136" s="3"/>
      <c r="I136" s="80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86"/>
      <c r="AK136" s="3"/>
      <c r="AL136" s="9"/>
    </row>
    <row r="137" spans="1:38" x14ac:dyDescent="0.2">
      <c r="A137" s="71"/>
      <c r="B137" s="3"/>
      <c r="C137" s="107"/>
      <c r="D137" s="3"/>
      <c r="E137" s="110"/>
      <c r="F137" s="89"/>
      <c r="G137" s="3"/>
      <c r="H137" s="3"/>
      <c r="I137" s="80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86"/>
      <c r="AK137" s="3"/>
      <c r="AL137" s="9"/>
    </row>
    <row r="138" spans="1:38" x14ac:dyDescent="0.2">
      <c r="A138" s="71"/>
      <c r="B138" s="3"/>
      <c r="C138" s="107"/>
      <c r="D138" s="3"/>
      <c r="E138" s="110"/>
      <c r="F138" s="89"/>
      <c r="G138" s="3"/>
      <c r="H138" s="3"/>
      <c r="I138" s="80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86"/>
      <c r="AK138" s="3"/>
      <c r="AL138" s="9"/>
    </row>
    <row r="139" spans="1:38" x14ac:dyDescent="0.2">
      <c r="A139" s="71"/>
      <c r="B139" s="3"/>
      <c r="C139" s="107"/>
      <c r="D139" s="3"/>
      <c r="E139" s="110"/>
      <c r="F139" s="89"/>
      <c r="G139" s="3"/>
      <c r="H139" s="3"/>
      <c r="I139" s="80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86"/>
      <c r="AK139" s="3"/>
      <c r="AL139" s="9"/>
    </row>
    <row r="140" spans="1:38" x14ac:dyDescent="0.2">
      <c r="A140" s="71"/>
      <c r="B140" s="3"/>
      <c r="C140" s="107"/>
      <c r="D140" s="3"/>
      <c r="E140" s="110"/>
      <c r="F140" s="89"/>
      <c r="G140" s="3"/>
      <c r="H140" s="3"/>
      <c r="I140" s="80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86"/>
      <c r="AK140" s="3"/>
      <c r="AL140" s="9"/>
    </row>
    <row r="141" spans="1:38" x14ac:dyDescent="0.2">
      <c r="A141" s="71"/>
      <c r="B141" s="3"/>
      <c r="C141" s="107"/>
      <c r="D141" s="3"/>
      <c r="E141" s="110"/>
      <c r="F141" s="89"/>
      <c r="G141" s="3"/>
      <c r="H141" s="3"/>
      <c r="I141" s="80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90"/>
      <c r="AK141" s="3"/>
      <c r="AL141" s="9"/>
    </row>
    <row r="142" spans="1:38" x14ac:dyDescent="0.2">
      <c r="A142" s="71"/>
      <c r="B142" s="3"/>
      <c r="C142" s="107"/>
      <c r="D142" s="3"/>
      <c r="E142" s="110"/>
      <c r="F142" s="89"/>
      <c r="G142" s="3"/>
      <c r="H142" s="3"/>
      <c r="I142" s="80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86"/>
      <c r="AK142" s="3"/>
      <c r="AL142" s="9"/>
    </row>
    <row r="143" spans="1:38" x14ac:dyDescent="0.2">
      <c r="A143" s="71"/>
      <c r="B143" s="3"/>
      <c r="C143" s="107"/>
      <c r="D143" s="3"/>
      <c r="E143" s="110"/>
      <c r="F143" s="89"/>
      <c r="G143" s="3"/>
      <c r="H143" s="3"/>
      <c r="I143" s="80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86"/>
      <c r="AK143" s="3"/>
      <c r="AL143" s="9"/>
    </row>
    <row r="144" spans="1:38" x14ac:dyDescent="0.2">
      <c r="A144" s="71"/>
      <c r="B144" s="3"/>
      <c r="C144" s="107"/>
      <c r="D144" s="3"/>
      <c r="E144" s="110"/>
      <c r="F144" s="89"/>
      <c r="G144" s="3"/>
      <c r="H144" s="3"/>
      <c r="I144" s="80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86"/>
      <c r="AK144" s="3"/>
      <c r="AL144" s="9"/>
    </row>
    <row r="145" spans="1:38" x14ac:dyDescent="0.2">
      <c r="A145" s="71"/>
      <c r="B145" s="3"/>
      <c r="C145" s="107"/>
      <c r="D145" s="3"/>
      <c r="E145" s="110"/>
      <c r="F145" s="89"/>
      <c r="G145" s="3"/>
      <c r="H145" s="3"/>
      <c r="I145" s="80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86"/>
      <c r="AK145" s="3"/>
      <c r="AL145" s="9"/>
    </row>
    <row r="146" spans="1:38" x14ac:dyDescent="0.2">
      <c r="A146" s="71"/>
      <c r="B146" s="3"/>
      <c r="C146" s="107"/>
      <c r="D146" s="3"/>
      <c r="E146" s="148"/>
      <c r="F146" s="89"/>
      <c r="G146" s="3"/>
      <c r="H146" s="3"/>
      <c r="I146" s="80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86"/>
      <c r="AK146" s="3"/>
      <c r="AL146" s="9"/>
    </row>
    <row r="147" spans="1:38" x14ac:dyDescent="0.2">
      <c r="A147" s="71"/>
      <c r="B147" s="3"/>
      <c r="C147" s="107"/>
      <c r="D147" s="3"/>
      <c r="E147" s="148"/>
      <c r="F147" s="89"/>
      <c r="G147" s="3"/>
      <c r="H147" s="3"/>
      <c r="I147" s="80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86"/>
      <c r="AK147" s="3"/>
      <c r="AL147" s="9"/>
    </row>
    <row r="148" spans="1:38" x14ac:dyDescent="0.2">
      <c r="A148" s="71"/>
      <c r="B148" s="3"/>
      <c r="C148" s="107"/>
      <c r="D148" s="3"/>
      <c r="E148" s="148"/>
      <c r="F148" s="89"/>
      <c r="G148" s="3"/>
      <c r="H148" s="3"/>
      <c r="I148" s="80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86"/>
      <c r="AK148" s="3"/>
      <c r="AL148" s="9"/>
    </row>
    <row r="149" spans="1:38" x14ac:dyDescent="0.2">
      <c r="A149" s="71"/>
      <c r="B149" s="3"/>
      <c r="C149" s="107"/>
      <c r="D149" s="3"/>
      <c r="E149" s="110"/>
      <c r="F149" s="89"/>
      <c r="G149" s="3"/>
      <c r="H149" s="3"/>
      <c r="I149" s="80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152"/>
      <c r="U149" s="152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90"/>
      <c r="AK149" s="3"/>
      <c r="AL149" s="9"/>
    </row>
    <row r="150" spans="1:38" x14ac:dyDescent="0.2">
      <c r="A150" s="80"/>
      <c r="B150" s="3"/>
      <c r="C150" s="107"/>
      <c r="D150" s="3"/>
      <c r="E150" s="110"/>
      <c r="F150" s="92"/>
      <c r="G150" s="3"/>
      <c r="H150" s="3"/>
      <c r="I150" s="80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151"/>
      <c r="U150" s="151"/>
      <c r="V150" s="12"/>
      <c r="W150" s="12"/>
      <c r="X150" s="12"/>
      <c r="Y150" s="59"/>
      <c r="Z150" s="59"/>
      <c r="AA150" s="59"/>
      <c r="AB150" s="59"/>
      <c r="AC150" s="59"/>
      <c r="AD150" s="59"/>
      <c r="AE150" s="59"/>
      <c r="AF150" s="59"/>
      <c r="AG150" s="59"/>
      <c r="AH150" s="3"/>
      <c r="AI150" s="3"/>
      <c r="AJ150" s="86"/>
      <c r="AK150" s="3"/>
      <c r="AL150" s="9"/>
    </row>
    <row r="151" spans="1:38" x14ac:dyDescent="0.2">
      <c r="A151" s="80"/>
      <c r="B151" s="75"/>
      <c r="C151" s="126"/>
      <c r="D151" s="75"/>
      <c r="E151" s="110"/>
      <c r="F151" s="92"/>
      <c r="G151" s="3"/>
      <c r="H151" s="3"/>
      <c r="I151" s="80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12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86"/>
      <c r="AK151" s="3"/>
      <c r="AL151" s="9"/>
    </row>
    <row r="152" spans="1:38" x14ac:dyDescent="0.2">
      <c r="A152" s="80"/>
      <c r="B152" s="3"/>
      <c r="C152" s="107"/>
      <c r="D152" s="3"/>
      <c r="E152" s="110"/>
      <c r="F152" s="92"/>
      <c r="G152" s="3"/>
      <c r="H152" s="3"/>
      <c r="I152" s="80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12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9"/>
      <c r="AJ152" s="81"/>
      <c r="AK152" s="9"/>
      <c r="AL152" s="9"/>
    </row>
    <row r="153" spans="1:38" x14ac:dyDescent="0.2">
      <c r="A153" s="80"/>
      <c r="B153" s="3"/>
      <c r="C153" s="107"/>
      <c r="D153" s="3"/>
      <c r="E153" s="110"/>
      <c r="F153" s="92"/>
      <c r="G153" s="3"/>
      <c r="H153" s="3"/>
      <c r="I153" s="3"/>
      <c r="J153" s="3"/>
      <c r="K153" s="3"/>
      <c r="L153" s="3"/>
      <c r="M153" s="3"/>
      <c r="N153" s="91"/>
      <c r="O153" s="3"/>
      <c r="P153" s="3"/>
      <c r="Q153" s="3"/>
      <c r="R153" s="3"/>
      <c r="S153" s="3"/>
      <c r="T153" s="3"/>
      <c r="U153" s="12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9"/>
      <c r="AJ153" s="81"/>
      <c r="AK153" s="9"/>
      <c r="AL153" s="9"/>
    </row>
    <row r="154" spans="1:38" x14ac:dyDescent="0.2">
      <c r="A154" s="80"/>
      <c r="B154" s="3"/>
      <c r="C154" s="107"/>
      <c r="D154" s="3"/>
      <c r="E154" s="110"/>
      <c r="F154" s="92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59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9"/>
      <c r="AJ154" s="81"/>
      <c r="AK154" s="9"/>
      <c r="AL154" s="9"/>
    </row>
    <row r="155" spans="1:38" x14ac:dyDescent="0.2">
      <c r="A155" s="80"/>
      <c r="B155" s="3"/>
      <c r="C155" s="107"/>
      <c r="D155" s="3"/>
      <c r="E155" s="148"/>
      <c r="F155" s="92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59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86"/>
      <c r="AK155" s="3"/>
      <c r="AL155" s="9"/>
    </row>
    <row r="156" spans="1:38" x14ac:dyDescent="0.2">
      <c r="A156" s="80"/>
      <c r="B156" s="3"/>
      <c r="C156" s="107"/>
      <c r="D156" s="3"/>
      <c r="E156" s="148"/>
      <c r="F156" s="92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59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86"/>
      <c r="AK156" s="3"/>
      <c r="AL156" s="9"/>
    </row>
    <row r="157" spans="1:38" x14ac:dyDescent="0.2">
      <c r="A157" s="80"/>
      <c r="B157" s="3"/>
      <c r="C157" s="107"/>
      <c r="D157" s="3"/>
      <c r="E157" s="110"/>
      <c r="F157" s="92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59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90"/>
      <c r="AK157" s="3"/>
      <c r="AL157" s="9"/>
    </row>
    <row r="158" spans="1:38" x14ac:dyDescent="0.2">
      <c r="A158" s="80"/>
      <c r="B158" s="75"/>
      <c r="C158" s="126"/>
      <c r="D158" s="75"/>
      <c r="E158" s="110"/>
      <c r="F158" s="92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59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  <c r="AG158" s="3"/>
      <c r="AH158" s="3"/>
      <c r="AI158" s="3"/>
      <c r="AJ158" s="86"/>
      <c r="AK158" s="3"/>
      <c r="AL158" s="9"/>
    </row>
    <row r="159" spans="1:38" x14ac:dyDescent="0.2">
      <c r="A159" s="80"/>
      <c r="B159" s="3"/>
      <c r="C159" s="107"/>
      <c r="D159" s="3"/>
      <c r="E159" s="110"/>
      <c r="F159" s="92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59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  <c r="AG159" s="3"/>
      <c r="AH159" s="3"/>
      <c r="AI159" s="3"/>
      <c r="AJ159" s="86"/>
      <c r="AK159" s="3"/>
      <c r="AL159" s="9"/>
    </row>
    <row r="160" spans="1:38" x14ac:dyDescent="0.2">
      <c r="A160" s="80"/>
      <c r="B160" s="75"/>
      <c r="C160" s="126"/>
      <c r="D160" s="75"/>
      <c r="E160" s="110"/>
      <c r="F160" s="92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59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  <c r="AG160" s="3"/>
      <c r="AH160" s="3"/>
      <c r="AI160" s="3"/>
      <c r="AJ160" s="86"/>
      <c r="AK160" s="3"/>
      <c r="AL160" s="9"/>
    </row>
    <row r="161" spans="1:38" x14ac:dyDescent="0.2">
      <c r="A161" s="80"/>
      <c r="B161" s="3"/>
      <c r="C161" s="107"/>
      <c r="D161" s="3"/>
      <c r="E161" s="110"/>
      <c r="F161" s="92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59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  <c r="AG161" s="3"/>
      <c r="AH161" s="3"/>
      <c r="AI161" s="3"/>
      <c r="AJ161" s="86"/>
      <c r="AK161" s="3"/>
      <c r="AL161" s="9"/>
    </row>
    <row r="162" spans="1:38" x14ac:dyDescent="0.2">
      <c r="A162" s="80"/>
      <c r="B162" s="3"/>
      <c r="C162" s="107"/>
      <c r="D162" s="3"/>
      <c r="E162" s="110"/>
      <c r="F162" s="92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59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86"/>
      <c r="AK162" s="3"/>
      <c r="AL162" s="9"/>
    </row>
    <row r="163" spans="1:38" x14ac:dyDescent="0.2">
      <c r="A163" s="80"/>
      <c r="B163" s="3"/>
      <c r="C163" s="107"/>
      <c r="D163" s="3"/>
      <c r="E163" s="110"/>
      <c r="F163" s="92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86"/>
      <c r="AK163" s="3"/>
      <c r="AL163" s="9"/>
    </row>
    <row r="164" spans="1:38" x14ac:dyDescent="0.2">
      <c r="A164" s="80"/>
      <c r="B164" s="3"/>
      <c r="C164" s="107"/>
      <c r="D164" s="3"/>
      <c r="E164" s="110"/>
      <c r="F164" s="92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152"/>
      <c r="U164" s="152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  <c r="AG164" s="3"/>
      <c r="AH164" s="3"/>
      <c r="AI164" s="3"/>
      <c r="AJ164" s="90"/>
      <c r="AK164" s="3"/>
      <c r="AL164" s="9"/>
    </row>
    <row r="165" spans="1:38" x14ac:dyDescent="0.2">
      <c r="A165" s="80"/>
      <c r="B165" s="3"/>
      <c r="C165" s="107"/>
      <c r="D165" s="3"/>
      <c r="E165" s="110"/>
      <c r="F165" s="92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151"/>
      <c r="U165" s="151"/>
      <c r="V165" s="12"/>
      <c r="W165" s="12"/>
      <c r="X165" s="12"/>
      <c r="Y165" s="59"/>
      <c r="Z165" s="59"/>
      <c r="AA165" s="59"/>
      <c r="AB165" s="59"/>
      <c r="AC165" s="59"/>
      <c r="AD165" s="59"/>
      <c r="AE165" s="59"/>
      <c r="AF165" s="59"/>
      <c r="AG165" s="59"/>
      <c r="AH165" s="3"/>
      <c r="AI165" s="3"/>
      <c r="AJ165" s="86"/>
      <c r="AK165" s="3"/>
      <c r="AL165" s="9"/>
    </row>
    <row r="166" spans="1:38" x14ac:dyDescent="0.2">
      <c r="A166" s="80"/>
      <c r="B166" s="3"/>
      <c r="C166" s="107"/>
      <c r="D166" s="3"/>
      <c r="E166" s="110"/>
      <c r="F166" s="92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3"/>
      <c r="AI166" s="3"/>
      <c r="AJ166" s="86"/>
      <c r="AK166" s="3"/>
      <c r="AL166" s="9"/>
    </row>
    <row r="167" spans="1:38" x14ac:dyDescent="0.2">
      <c r="A167" s="80"/>
      <c r="B167" s="3"/>
      <c r="C167" s="107"/>
      <c r="D167" s="3"/>
      <c r="E167" s="110"/>
      <c r="F167" s="92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/>
      <c r="AH167" s="3"/>
      <c r="AI167" s="3"/>
      <c r="AJ167" s="86"/>
      <c r="AK167" s="3"/>
      <c r="AL167" s="9"/>
    </row>
    <row r="168" spans="1:38" x14ac:dyDescent="0.2">
      <c r="A168" s="80"/>
      <c r="B168" s="3"/>
      <c r="C168" s="107"/>
      <c r="D168" s="3"/>
      <c r="E168" s="110"/>
      <c r="F168" s="92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/>
      <c r="AH168" s="3"/>
      <c r="AI168" s="3"/>
      <c r="AJ168" s="86"/>
      <c r="AK168" s="3"/>
      <c r="AL168" s="9"/>
    </row>
    <row r="169" spans="1:38" x14ac:dyDescent="0.2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  <c r="AH169" s="3"/>
      <c r="AI169" s="3"/>
      <c r="AJ169" s="86"/>
      <c r="AK169" s="3"/>
      <c r="AL169" s="9"/>
    </row>
    <row r="170" spans="1:38" x14ac:dyDescent="0.2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9"/>
      <c r="AL170" s="9"/>
    </row>
    <row r="171" spans="1:38" x14ac:dyDescent="0.2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91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9"/>
      <c r="AL171" s="9"/>
    </row>
    <row r="172" spans="1:38" x14ac:dyDescent="0.2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9"/>
      <c r="AL172" s="9"/>
    </row>
    <row r="173" spans="1:38" x14ac:dyDescent="0.2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9"/>
      <c r="AL173" s="9"/>
    </row>
    <row r="174" spans="1:38" x14ac:dyDescent="0.2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9"/>
      <c r="AL174" s="9"/>
    </row>
    <row r="175" spans="1:38" x14ac:dyDescent="0.2">
      <c r="A175" s="3"/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9"/>
      <c r="AL175" s="9"/>
    </row>
    <row r="176" spans="1:38" x14ac:dyDescent="0.2">
      <c r="A176" s="3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9"/>
      <c r="AL176" s="9"/>
    </row>
    <row r="177" spans="1:38" x14ac:dyDescent="0.2">
      <c r="A177" s="3"/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9"/>
      <c r="AL177" s="9"/>
    </row>
    <row r="178" spans="1:38" x14ac:dyDescent="0.2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9"/>
      <c r="AL178" s="9"/>
    </row>
    <row r="179" spans="1:38" x14ac:dyDescent="0.2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152"/>
      <c r="U179" s="152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9"/>
      <c r="AL179" s="9"/>
    </row>
    <row r="180" spans="1:38" x14ac:dyDescent="0.2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151"/>
      <c r="U180" s="151"/>
      <c r="V180" s="12"/>
      <c r="W180" s="12"/>
      <c r="X180" s="12"/>
      <c r="Y180" s="59"/>
      <c r="Z180" s="59"/>
      <c r="AA180" s="59"/>
      <c r="AB180" s="59"/>
      <c r="AC180" s="59"/>
      <c r="AD180" s="59"/>
      <c r="AE180" s="59"/>
      <c r="AF180" s="59"/>
      <c r="AG180" s="59"/>
      <c r="AH180" s="3"/>
      <c r="AI180" s="9"/>
      <c r="AJ180" s="81"/>
      <c r="AK180" s="9"/>
      <c r="AL180" s="9"/>
    </row>
    <row r="181" spans="1:38" x14ac:dyDescent="0.2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9"/>
      <c r="AJ181" s="81"/>
      <c r="AK181" s="9"/>
      <c r="AL181" s="9"/>
    </row>
    <row r="182" spans="1:38" x14ac:dyDescent="0.2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9"/>
      <c r="AJ182" s="81"/>
      <c r="AK182" s="9"/>
      <c r="AL182" s="9"/>
    </row>
    <row r="183" spans="1:38" x14ac:dyDescent="0.2">
      <c r="A183" s="3"/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9"/>
      <c r="AJ183" s="9"/>
      <c r="AK183" s="9"/>
      <c r="AL183" s="9"/>
    </row>
    <row r="184" spans="1:38" x14ac:dyDescent="0.2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9"/>
      <c r="AJ184" s="9"/>
      <c r="AK184" s="9"/>
      <c r="AL184" s="9"/>
    </row>
    <row r="185" spans="1:38" x14ac:dyDescent="0.2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9"/>
      <c r="AJ185" s="9"/>
      <c r="AK185" s="9"/>
      <c r="AL185" s="9"/>
    </row>
    <row r="186" spans="1:38" x14ac:dyDescent="0.2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  <c r="AH186" s="3"/>
      <c r="AI186" s="9"/>
    </row>
    <row r="187" spans="1:38" x14ac:dyDescent="0.2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  <c r="AH187" s="3"/>
      <c r="AI187" s="9"/>
    </row>
    <row r="188" spans="1:38" x14ac:dyDescent="0.2">
      <c r="A188" s="3"/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  <c r="AH188" s="3"/>
      <c r="AI188" s="9"/>
    </row>
    <row r="189" spans="1:38" x14ac:dyDescent="0.2">
      <c r="A189" s="3"/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  <c r="AH189" s="3"/>
      <c r="AI189" s="9"/>
    </row>
    <row r="190" spans="1:38" x14ac:dyDescent="0.2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9"/>
    </row>
    <row r="191" spans="1:38" x14ac:dyDescent="0.2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9"/>
    </row>
    <row r="192" spans="1:38" x14ac:dyDescent="0.2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9"/>
    </row>
    <row r="193" spans="1:35" x14ac:dyDescent="0.2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9"/>
    </row>
    <row r="194" spans="1:35" x14ac:dyDescent="0.2">
      <c r="A194" s="3"/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153"/>
      <c r="U194" s="15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9"/>
    </row>
    <row r="195" spans="1:35" x14ac:dyDescent="0.2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153"/>
      <c r="U195" s="153"/>
      <c r="V195" s="1"/>
      <c r="W195" s="1"/>
      <c r="X195" s="1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9"/>
    </row>
    <row r="196" spans="1:35" x14ac:dyDescent="0.2">
      <c r="A196" s="3"/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1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9"/>
    </row>
    <row r="197" spans="1:35" x14ac:dyDescent="0.2">
      <c r="A197" s="3"/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1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9"/>
    </row>
    <row r="198" spans="1:35" x14ac:dyDescent="0.2">
      <c r="A198" s="3"/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1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9"/>
    </row>
    <row r="199" spans="1:35" x14ac:dyDescent="0.2">
      <c r="A199" s="3"/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  <c r="AH199" s="3"/>
      <c r="AI199" s="9"/>
    </row>
    <row r="200" spans="1:35" x14ac:dyDescent="0.2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  <c r="AH200" s="3"/>
      <c r="AI200" s="9"/>
    </row>
    <row r="201" spans="1:35" x14ac:dyDescent="0.2">
      <c r="A201" s="3"/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  <c r="AH201" s="3"/>
      <c r="AI201" s="9"/>
    </row>
    <row r="202" spans="1:35" x14ac:dyDescent="0.2">
      <c r="A202" s="3"/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  <c r="AH202" s="3"/>
      <c r="AI202" s="9"/>
    </row>
    <row r="203" spans="1:35" x14ac:dyDescent="0.2">
      <c r="A203" s="3"/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  <c r="AH203" s="3"/>
      <c r="AI203" s="9"/>
    </row>
    <row r="204" spans="1:35" x14ac:dyDescent="0.2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  <c r="AF204" s="3"/>
      <c r="AG204" s="3"/>
      <c r="AH204" s="3"/>
      <c r="AI204" s="9"/>
    </row>
    <row r="205" spans="1:35" x14ac:dyDescent="0.2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  <c r="AF205" s="3"/>
      <c r="AG205" s="3"/>
      <c r="AH205" s="3"/>
      <c r="AI205" s="9"/>
    </row>
    <row r="206" spans="1:35" x14ac:dyDescent="0.2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  <c r="AF206" s="3"/>
      <c r="AG206" s="3"/>
      <c r="AH206" s="3"/>
      <c r="AI206" s="9"/>
    </row>
    <row r="207" spans="1:35" x14ac:dyDescent="0.2">
      <c r="A207" s="3"/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  <c r="AF207" s="3"/>
      <c r="AG207" s="3"/>
      <c r="AH207" s="3"/>
      <c r="AI207" s="9"/>
    </row>
    <row r="208" spans="1:35" x14ac:dyDescent="0.2">
      <c r="A208" s="3"/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71"/>
      <c r="V208" s="3"/>
      <c r="W208" s="71"/>
      <c r="X208" s="113"/>
      <c r="Y208" s="71"/>
      <c r="Z208" s="71"/>
      <c r="AA208" s="71"/>
      <c r="AB208" s="71"/>
      <c r="AC208" s="3"/>
      <c r="AD208" s="3"/>
      <c r="AE208" s="3"/>
      <c r="AF208" s="3"/>
      <c r="AG208" s="3"/>
      <c r="AH208" s="3"/>
      <c r="AI208" s="9"/>
    </row>
    <row r="209" spans="1:35" x14ac:dyDescent="0.2">
      <c r="A209" s="3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71"/>
      <c r="V209" s="3"/>
      <c r="W209" s="71"/>
      <c r="X209" s="113"/>
      <c r="Y209" s="71"/>
      <c r="Z209" s="71"/>
      <c r="AA209" s="71"/>
      <c r="AB209" s="71"/>
      <c r="AC209" s="3"/>
      <c r="AD209" s="3"/>
      <c r="AE209" s="3"/>
      <c r="AF209" s="3"/>
      <c r="AG209" s="3"/>
      <c r="AH209" s="3"/>
      <c r="AI209" s="9"/>
    </row>
    <row r="210" spans="1:35" x14ac:dyDescent="0.2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71"/>
      <c r="V210" s="3"/>
      <c r="W210" s="71"/>
      <c r="X210" s="113"/>
      <c r="Y210" s="71"/>
      <c r="Z210" s="71"/>
      <c r="AA210" s="71"/>
      <c r="AB210" s="71"/>
      <c r="AC210" s="3"/>
      <c r="AD210" s="3"/>
      <c r="AE210" s="3"/>
      <c r="AF210" s="3"/>
      <c r="AG210" s="3"/>
      <c r="AH210" s="3"/>
      <c r="AI210" s="9"/>
    </row>
    <row r="211" spans="1:35" x14ac:dyDescent="0.2">
      <c r="A211" s="3"/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71"/>
      <c r="V211" s="3"/>
      <c r="W211" s="71"/>
      <c r="X211" s="113"/>
      <c r="Y211" s="71"/>
      <c r="Z211" s="71"/>
      <c r="AA211" s="71"/>
      <c r="AB211" s="71"/>
      <c r="AC211" s="3"/>
      <c r="AD211" s="3"/>
      <c r="AE211" s="3"/>
      <c r="AF211" s="3"/>
      <c r="AG211" s="3"/>
      <c r="AH211" s="3"/>
      <c r="AI211" s="9"/>
    </row>
    <row r="212" spans="1:35" x14ac:dyDescent="0.2">
      <c r="A212" s="3"/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9"/>
      <c r="T212" s="9"/>
      <c r="U212" s="154"/>
      <c r="V212" s="9"/>
      <c r="W212" s="154"/>
      <c r="X212" s="70"/>
      <c r="Y212" s="154"/>
      <c r="Z212" s="154"/>
      <c r="AA212" s="154"/>
      <c r="AB212" s="154"/>
      <c r="AC212" s="9"/>
      <c r="AD212" s="9"/>
      <c r="AE212" s="9"/>
      <c r="AF212" s="9"/>
      <c r="AG212" s="9"/>
      <c r="AH212" s="9"/>
      <c r="AI212" s="9"/>
    </row>
    <row r="213" spans="1:35" x14ac:dyDescent="0.2">
      <c r="A213" s="3"/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9"/>
      <c r="T213" s="9"/>
      <c r="U213" s="154"/>
      <c r="V213" s="9"/>
      <c r="W213" s="154"/>
      <c r="X213" s="70"/>
      <c r="Y213" s="154"/>
      <c r="Z213" s="154"/>
      <c r="AA213" s="154"/>
      <c r="AB213" s="154"/>
      <c r="AC213" s="9"/>
      <c r="AD213" s="9"/>
      <c r="AE213" s="9"/>
      <c r="AF213" s="9"/>
      <c r="AG213" s="9"/>
      <c r="AH213" s="9"/>
      <c r="AI213" s="9"/>
    </row>
    <row r="214" spans="1:35" x14ac:dyDescent="0.2">
      <c r="A214" s="3"/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9"/>
      <c r="T214" s="9"/>
      <c r="U214" s="154"/>
      <c r="V214" s="9"/>
      <c r="W214" s="154"/>
      <c r="X214" s="70"/>
      <c r="Y214" s="154"/>
      <c r="Z214" s="154"/>
      <c r="AA214" s="154"/>
      <c r="AB214" s="154"/>
      <c r="AC214" s="9"/>
      <c r="AD214" s="9"/>
      <c r="AE214" s="9"/>
      <c r="AF214" s="9"/>
      <c r="AG214" s="9"/>
      <c r="AH214" s="9"/>
      <c r="AI214" s="9"/>
    </row>
    <row r="215" spans="1:35" x14ac:dyDescent="0.2">
      <c r="A215" s="3"/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9"/>
      <c r="T215" s="9"/>
      <c r="U215" s="154"/>
      <c r="V215" s="9"/>
      <c r="W215" s="154"/>
      <c r="X215" s="70"/>
      <c r="Y215" s="154"/>
      <c r="Z215" s="154"/>
      <c r="AA215" s="154"/>
      <c r="AB215" s="154"/>
      <c r="AC215" s="9"/>
      <c r="AD215" s="9"/>
      <c r="AE215" s="9"/>
      <c r="AF215" s="9"/>
      <c r="AG215" s="9"/>
      <c r="AH215" s="9"/>
      <c r="AI215" s="9"/>
    </row>
    <row r="216" spans="1:35" x14ac:dyDescent="0.2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9"/>
      <c r="T216" s="9"/>
      <c r="U216" s="154"/>
      <c r="V216" s="9"/>
      <c r="W216" s="154"/>
      <c r="X216" s="70"/>
      <c r="Y216" s="154"/>
      <c r="Z216" s="154"/>
      <c r="AA216" s="154"/>
      <c r="AB216" s="154"/>
      <c r="AC216" s="9"/>
      <c r="AD216" s="9"/>
      <c r="AE216" s="9"/>
      <c r="AF216" s="9"/>
      <c r="AG216" s="9"/>
      <c r="AH216" s="9"/>
      <c r="AI216" s="9"/>
    </row>
    <row r="217" spans="1:35" x14ac:dyDescent="0.2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</row>
    <row r="218" spans="1:35" x14ac:dyDescent="0.2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</row>
    <row r="219" spans="1:35" x14ac:dyDescent="0.2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</row>
    <row r="220" spans="1:35" x14ac:dyDescent="0.2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</row>
    <row r="221" spans="1:35" x14ac:dyDescent="0.2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</row>
    <row r="222" spans="1:35" x14ac:dyDescent="0.2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</row>
    <row r="223" spans="1:35" x14ac:dyDescent="0.2">
      <c r="A223" s="3"/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</row>
    <row r="224" spans="1:35" x14ac:dyDescent="0.2">
      <c r="A224" s="3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</row>
    <row r="225" spans="1:18" x14ac:dyDescent="0.2">
      <c r="A225" s="3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</row>
    <row r="226" spans="1:18" x14ac:dyDescent="0.2">
      <c r="A226" s="3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</row>
    <row r="227" spans="1:18" x14ac:dyDescent="0.2">
      <c r="A227" s="3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</row>
    <row r="228" spans="1:18" x14ac:dyDescent="0.2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</row>
    <row r="229" spans="1:18" x14ac:dyDescent="0.2">
      <c r="A229" s="3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</row>
    <row r="230" spans="1:18" x14ac:dyDescent="0.2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</row>
    <row r="231" spans="1:18" x14ac:dyDescent="0.2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</row>
    <row r="232" spans="1:18" x14ac:dyDescent="0.2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</row>
    <row r="233" spans="1:18" x14ac:dyDescent="0.2">
      <c r="A233" s="3"/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</row>
    <row r="234" spans="1:18" x14ac:dyDescent="0.2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</row>
    <row r="235" spans="1:18" x14ac:dyDescent="0.2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</row>
    <row r="236" spans="1:18" x14ac:dyDescent="0.2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</row>
    <row r="237" spans="1:18" x14ac:dyDescent="0.2">
      <c r="A237" s="3"/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</row>
    <row r="238" spans="1:18" x14ac:dyDescent="0.2">
      <c r="A238" s="3"/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</row>
    <row r="239" spans="1:18" x14ac:dyDescent="0.2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</row>
    <row r="240" spans="1:18" x14ac:dyDescent="0.2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</row>
    <row r="241" spans="1:18" x14ac:dyDescent="0.2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</row>
    <row r="242" spans="1:18" x14ac:dyDescent="0.2">
      <c r="A242" s="3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</row>
    <row r="243" spans="1:18" x14ac:dyDescent="0.2">
      <c r="A243" s="3"/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</row>
    <row r="244" spans="1:18" x14ac:dyDescent="0.2">
      <c r="A244" s="3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</row>
    <row r="245" spans="1:18" x14ac:dyDescent="0.2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</row>
    <row r="246" spans="1:18" x14ac:dyDescent="0.2">
      <c r="A246" s="3"/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</row>
    <row r="247" spans="1:18" x14ac:dyDescent="0.2">
      <c r="A247" s="3"/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</row>
    <row r="248" spans="1:18" x14ac:dyDescent="0.2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</row>
    <row r="249" spans="1:18" x14ac:dyDescent="0.2">
      <c r="A249" s="3"/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</row>
    <row r="250" spans="1:18" x14ac:dyDescent="0.2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</row>
    <row r="251" spans="1:18" x14ac:dyDescent="0.2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</row>
    <row r="252" spans="1:18" x14ac:dyDescent="0.2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</row>
    <row r="253" spans="1:18" x14ac:dyDescent="0.2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</row>
    <row r="254" spans="1:18" x14ac:dyDescent="0.2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</row>
    <row r="255" spans="1:18" x14ac:dyDescent="0.2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</row>
    <row r="256" spans="1:18" x14ac:dyDescent="0.2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</row>
    <row r="257" spans="1:18" x14ac:dyDescent="0.2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</row>
    <row r="258" spans="1:18" x14ac:dyDescent="0.2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</row>
    <row r="259" spans="1:18" x14ac:dyDescent="0.2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</row>
    <row r="260" spans="1:18" x14ac:dyDescent="0.2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</row>
    <row r="261" spans="1:18" x14ac:dyDescent="0.2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</row>
    <row r="262" spans="1:18" x14ac:dyDescent="0.2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</row>
    <row r="263" spans="1:18" x14ac:dyDescent="0.2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</row>
    <row r="264" spans="1:18" x14ac:dyDescent="0.2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</row>
    <row r="265" spans="1:18" x14ac:dyDescent="0.2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</row>
    <row r="266" spans="1:18" x14ac:dyDescent="0.2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</row>
    <row r="267" spans="1:18" x14ac:dyDescent="0.2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</row>
    <row r="268" spans="1:18" x14ac:dyDescent="0.2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</row>
    <row r="269" spans="1:18" x14ac:dyDescent="0.2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</row>
    <row r="270" spans="1:18" x14ac:dyDescent="0.2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</row>
    <row r="271" spans="1:18" x14ac:dyDescent="0.2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</row>
    <row r="272" spans="1:18" x14ac:dyDescent="0.2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</row>
    <row r="273" spans="1:18" x14ac:dyDescent="0.2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</row>
    <row r="274" spans="1:18" x14ac:dyDescent="0.2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</row>
    <row r="275" spans="1:18" x14ac:dyDescent="0.2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</row>
    <row r="276" spans="1:18" x14ac:dyDescent="0.2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</row>
    <row r="277" spans="1:18" x14ac:dyDescent="0.2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</row>
    <row r="278" spans="1:18" x14ac:dyDescent="0.2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</row>
    <row r="279" spans="1:18" x14ac:dyDescent="0.2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</row>
    <row r="280" spans="1:18" x14ac:dyDescent="0.2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</row>
    <row r="281" spans="1:18" x14ac:dyDescent="0.2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</row>
    <row r="282" spans="1:18" x14ac:dyDescent="0.2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</row>
    <row r="283" spans="1:18" x14ac:dyDescent="0.2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</row>
    <row r="284" spans="1:18" x14ac:dyDescent="0.2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</row>
    <row r="285" spans="1:18" x14ac:dyDescent="0.2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</row>
    <row r="286" spans="1:18" x14ac:dyDescent="0.2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</row>
    <row r="287" spans="1:18" x14ac:dyDescent="0.2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</row>
    <row r="288" spans="1:18" x14ac:dyDescent="0.2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</row>
    <row r="289" spans="1:18" x14ac:dyDescent="0.2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</row>
    <row r="290" spans="1:18" x14ac:dyDescent="0.2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</row>
    <row r="291" spans="1:18" x14ac:dyDescent="0.2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</row>
    <row r="292" spans="1:18" x14ac:dyDescent="0.2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</row>
    <row r="293" spans="1:18" x14ac:dyDescent="0.2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</row>
    <row r="294" spans="1:18" x14ac:dyDescent="0.2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</row>
    <row r="295" spans="1:18" x14ac:dyDescent="0.2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</row>
    <row r="296" spans="1:18" x14ac:dyDescent="0.2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</row>
    <row r="297" spans="1:18" x14ac:dyDescent="0.2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</row>
    <row r="298" spans="1:18" x14ac:dyDescent="0.2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</row>
    <row r="299" spans="1:18" x14ac:dyDescent="0.2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</row>
    <row r="300" spans="1:18" x14ac:dyDescent="0.2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</row>
    <row r="301" spans="1:18" x14ac:dyDescent="0.2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</row>
    <row r="302" spans="1:18" x14ac:dyDescent="0.2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</row>
    <row r="303" spans="1:18" x14ac:dyDescent="0.2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</row>
    <row r="304" spans="1:18" x14ac:dyDescent="0.2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</row>
    <row r="305" spans="1:18" x14ac:dyDescent="0.2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</row>
    <row r="306" spans="1:18" x14ac:dyDescent="0.2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</row>
    <row r="307" spans="1:18" x14ac:dyDescent="0.2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</row>
    <row r="308" spans="1:18" x14ac:dyDescent="0.2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</row>
    <row r="309" spans="1:18" x14ac:dyDescent="0.2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</row>
    <row r="310" spans="1:18" x14ac:dyDescent="0.2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</row>
    <row r="311" spans="1:18" x14ac:dyDescent="0.2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</row>
    <row r="312" spans="1:18" x14ac:dyDescent="0.2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</row>
    <row r="313" spans="1:18" x14ac:dyDescent="0.2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</row>
    <row r="314" spans="1:18" x14ac:dyDescent="0.2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</row>
    <row r="315" spans="1:18" x14ac:dyDescent="0.2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</row>
    <row r="316" spans="1:18" x14ac:dyDescent="0.2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</row>
    <row r="317" spans="1:18" x14ac:dyDescent="0.2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</row>
    <row r="318" spans="1:18" x14ac:dyDescent="0.2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</row>
    <row r="319" spans="1:18" x14ac:dyDescent="0.2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</row>
    <row r="320" spans="1:18" x14ac:dyDescent="0.2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</row>
    <row r="321" spans="1:18" x14ac:dyDescent="0.2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</row>
    <row r="322" spans="1:18" x14ac:dyDescent="0.2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</row>
    <row r="323" spans="1:18" x14ac:dyDescent="0.2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</row>
    <row r="324" spans="1:18" x14ac:dyDescent="0.2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</row>
    <row r="325" spans="1:18" x14ac:dyDescent="0.2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</row>
    <row r="326" spans="1:18" x14ac:dyDescent="0.2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</row>
    <row r="327" spans="1:18" x14ac:dyDescent="0.2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</row>
    <row r="328" spans="1:18" x14ac:dyDescent="0.2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</row>
    <row r="329" spans="1:18" x14ac:dyDescent="0.2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</row>
    <row r="330" spans="1:18" x14ac:dyDescent="0.2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</row>
    <row r="331" spans="1:18" x14ac:dyDescent="0.2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</row>
    <row r="332" spans="1:18" x14ac:dyDescent="0.2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</row>
    <row r="333" spans="1:18" x14ac:dyDescent="0.2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</row>
    <row r="334" spans="1:18" x14ac:dyDescent="0.2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</row>
    <row r="335" spans="1:18" x14ac:dyDescent="0.2">
      <c r="A335" s="3"/>
      <c r="B335" s="3"/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</row>
    <row r="336" spans="1:18" x14ac:dyDescent="0.2">
      <c r="A336" s="3"/>
      <c r="B336" s="3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</row>
    <row r="337" spans="1:18" x14ac:dyDescent="0.2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</row>
    <row r="338" spans="1:18" x14ac:dyDescent="0.2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</row>
    <row r="339" spans="1:18" x14ac:dyDescent="0.2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</row>
    <row r="340" spans="1:18" x14ac:dyDescent="0.2">
      <c r="A340" s="3"/>
      <c r="B340" s="3"/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</row>
    <row r="341" spans="1:18" x14ac:dyDescent="0.2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</row>
    <row r="342" spans="1:18" x14ac:dyDescent="0.2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</row>
    <row r="343" spans="1:18" x14ac:dyDescent="0.2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</row>
    <row r="344" spans="1:18" x14ac:dyDescent="0.2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</row>
    <row r="345" spans="1:18" x14ac:dyDescent="0.2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</row>
    <row r="346" spans="1:18" x14ac:dyDescent="0.2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</row>
    <row r="347" spans="1:18" x14ac:dyDescent="0.2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</row>
    <row r="348" spans="1:18" x14ac:dyDescent="0.2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</row>
    <row r="349" spans="1:18" x14ac:dyDescent="0.2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</row>
    <row r="350" spans="1:18" x14ac:dyDescent="0.2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</row>
    <row r="351" spans="1:18" x14ac:dyDescent="0.2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</row>
    <row r="352" spans="1:18" x14ac:dyDescent="0.2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</row>
    <row r="353" spans="1:18" x14ac:dyDescent="0.2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</row>
    <row r="354" spans="1:18" x14ac:dyDescent="0.2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</row>
    <row r="355" spans="1:18" x14ac:dyDescent="0.2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</row>
    <row r="356" spans="1:18" x14ac:dyDescent="0.2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</row>
    <row r="357" spans="1:18" x14ac:dyDescent="0.2">
      <c r="A357" s="3"/>
      <c r="B357" s="3"/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</row>
    <row r="358" spans="1:18" x14ac:dyDescent="0.2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</row>
    <row r="359" spans="1:18" x14ac:dyDescent="0.2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</row>
    <row r="360" spans="1:18" x14ac:dyDescent="0.2">
      <c r="A360" s="3"/>
      <c r="B360" s="3"/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</row>
    <row r="361" spans="1:18" x14ac:dyDescent="0.2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</row>
    <row r="362" spans="1:18" x14ac:dyDescent="0.2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</row>
    <row r="363" spans="1:18" x14ac:dyDescent="0.2">
      <c r="A363" s="3"/>
      <c r="B363" s="3"/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</row>
    <row r="364" spans="1:18" x14ac:dyDescent="0.2">
      <c r="A364" s="3"/>
      <c r="B364" s="3"/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</row>
    <row r="365" spans="1:18" x14ac:dyDescent="0.2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</row>
    <row r="366" spans="1:18" x14ac:dyDescent="0.2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</row>
    <row r="367" spans="1:18" x14ac:dyDescent="0.2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</row>
    <row r="368" spans="1:18" x14ac:dyDescent="0.2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</row>
    <row r="369" spans="1:18" x14ac:dyDescent="0.2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</row>
    <row r="370" spans="1:18" x14ac:dyDescent="0.2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</row>
    <row r="371" spans="1:18" x14ac:dyDescent="0.2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</row>
    <row r="372" spans="1:18" x14ac:dyDescent="0.2">
      <c r="A372" s="3"/>
      <c r="B372" s="3"/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</row>
    <row r="373" spans="1:18" x14ac:dyDescent="0.2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</row>
    <row r="374" spans="1:18" x14ac:dyDescent="0.2">
      <c r="A374" s="3"/>
      <c r="B374" s="3"/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</row>
    <row r="375" spans="1:18" x14ac:dyDescent="0.2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</row>
    <row r="376" spans="1:18" x14ac:dyDescent="0.2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</row>
    <row r="377" spans="1:18" x14ac:dyDescent="0.2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</row>
    <row r="378" spans="1:18" x14ac:dyDescent="0.2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</row>
    <row r="412" spans="7:7" x14ac:dyDescent="0.2">
      <c r="G412" s="4" t="s">
        <v>38</v>
      </c>
    </row>
    <row r="413" spans="7:7" x14ac:dyDescent="0.2">
      <c r="G413" s="4" t="s">
        <v>38</v>
      </c>
    </row>
    <row r="417" spans="7:7" x14ac:dyDescent="0.2">
      <c r="G417" s="4" t="s">
        <v>37</v>
      </c>
    </row>
    <row r="418" spans="7:7" x14ac:dyDescent="0.2">
      <c r="G418" s="4" t="s">
        <v>39</v>
      </c>
    </row>
    <row r="421" spans="7:7" x14ac:dyDescent="0.2">
      <c r="G421" s="4" t="s">
        <v>37</v>
      </c>
    </row>
  </sheetData>
  <mergeCells count="22">
    <mergeCell ref="T119:U119"/>
    <mergeCell ref="AC1:AQ1"/>
    <mergeCell ref="N2:R3"/>
    <mergeCell ref="AC3:AE3"/>
    <mergeCell ref="AF3:AH3"/>
    <mergeCell ref="AI3:AN3"/>
    <mergeCell ref="AO3:AQ3"/>
    <mergeCell ref="AR3:AT3"/>
    <mergeCell ref="AU3:AW3"/>
    <mergeCell ref="C50:C51"/>
    <mergeCell ref="T104:U104"/>
    <mergeCell ref="T105:U105"/>
    <mergeCell ref="T165:U165"/>
    <mergeCell ref="T179:U179"/>
    <mergeCell ref="T180:U180"/>
    <mergeCell ref="T194:U195"/>
    <mergeCell ref="T120:U120"/>
    <mergeCell ref="T134:U134"/>
    <mergeCell ref="T135:U135"/>
    <mergeCell ref="T149:U149"/>
    <mergeCell ref="T150:U150"/>
    <mergeCell ref="T164:U164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31</vt:i4>
      </vt:variant>
    </vt:vector>
  </HeadingPairs>
  <TitlesOfParts>
    <vt:vector size="35" baseType="lpstr">
      <vt:lpstr>Feuil1</vt:lpstr>
      <vt:lpstr>Feuil2</vt:lpstr>
      <vt:lpstr>Feuil3</vt:lpstr>
      <vt:lpstr>données</vt:lpstr>
      <vt:lpstr>ADV</vt:lpstr>
      <vt:lpstr>Aspect</vt:lpstr>
      <vt:lpstr>B.E.</vt:lpstr>
      <vt:lpstr>Client</vt:lpstr>
      <vt:lpstr>ClientRFA</vt:lpstr>
      <vt:lpstr>Commertial</vt:lpstr>
      <vt:lpstr>Deviseur</vt:lpstr>
      <vt:lpstr>Encre_standard</vt:lpstr>
      <vt:lpstr>FormatPalette</vt:lpstr>
      <vt:lpstr>FournisseursPAff</vt:lpstr>
      <vt:lpstr>Impression</vt:lpstr>
      <vt:lpstr>ImpressionComboBox</vt:lpstr>
      <vt:lpstr>Imprimante</vt:lpstr>
      <vt:lpstr>Laize</vt:lpstr>
      <vt:lpstr>Longueur_bobine</vt:lpstr>
      <vt:lpstr>Marge</vt:lpstr>
      <vt:lpstr>Massicot</vt:lpstr>
      <vt:lpstr>MassicotComboBox</vt:lpstr>
      <vt:lpstr>Palette</vt:lpstr>
      <vt:lpstr>PaletteFormulaire</vt:lpstr>
      <vt:lpstr>PalettesAvecPlateaux</vt:lpstr>
      <vt:lpstr>PalettesSeules</vt:lpstr>
      <vt:lpstr>Platines</vt:lpstr>
      <vt:lpstr>PVC</vt:lpstr>
      <vt:lpstr>PVCComboBox</vt:lpstr>
      <vt:lpstr>Ref_Libélé</vt:lpstr>
      <vt:lpstr>Retirage</vt:lpstr>
      <vt:lpstr>RFA</vt:lpstr>
      <vt:lpstr>SupportNum</vt:lpstr>
      <vt:lpstr>Transport</vt:lpstr>
      <vt:lpstr>Vernis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Gilles</cp:lastModifiedBy>
  <dcterms:created xsi:type="dcterms:W3CDTF">2015-03-26T13:51:59Z</dcterms:created>
  <dcterms:modified xsi:type="dcterms:W3CDTF">2015-03-28T08:15:42Z</dcterms:modified>
</cp:coreProperties>
</file>