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15" windowWidth="18795" windowHeight="12015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P10" i="1"/>
  <c r="N10"/>
  <c r="C11" s="1"/>
  <c r="L10"/>
  <c r="J10"/>
  <c r="G10"/>
  <c r="C13" s="1"/>
  <c r="E10"/>
  <c r="C15" s="1"/>
  <c r="C10"/>
  <c r="C12" s="1"/>
  <c r="R9"/>
  <c r="I9"/>
  <c r="S9" s="1"/>
  <c r="R8"/>
  <c r="I8"/>
  <c r="S8" s="1"/>
  <c r="R7"/>
  <c r="I7"/>
  <c r="S7" s="1"/>
  <c r="R6"/>
  <c r="I6"/>
  <c r="S6" s="1"/>
  <c r="R5"/>
  <c r="I5"/>
  <c r="S5" s="1"/>
  <c r="R4"/>
  <c r="R10" s="1"/>
  <c r="I4"/>
  <c r="I10" s="1"/>
  <c r="C16" s="1"/>
  <c r="B2"/>
  <c r="S4" l="1"/>
  <c r="S10" s="1"/>
  <c r="C14"/>
</calcChain>
</file>

<file path=xl/sharedStrings.xml><?xml version="1.0" encoding="utf-8"?>
<sst xmlns="http://schemas.openxmlformats.org/spreadsheetml/2006/main" count="26" uniqueCount="23">
  <si>
    <t>Horaire Matin</t>
  </si>
  <si>
    <t>Total Matin</t>
  </si>
  <si>
    <t>Horaire Après-Midi</t>
  </si>
  <si>
    <t>Total Après midi</t>
  </si>
  <si>
    <t>Total Journée</t>
  </si>
  <si>
    <t>Bureau prép. Act. Sportives</t>
  </si>
  <si>
    <t>Interventions Sport Scolaires</t>
  </si>
  <si>
    <t>Activités Sportives Municipales</t>
  </si>
  <si>
    <t>TAP</t>
  </si>
  <si>
    <t>lundi</t>
  </si>
  <si>
    <t xml:space="preserve">mardi </t>
  </si>
  <si>
    <t>mercredi</t>
  </si>
  <si>
    <t>jeudi</t>
  </si>
  <si>
    <t>vendredi</t>
  </si>
  <si>
    <t>samedi</t>
  </si>
  <si>
    <t>Total Semaine</t>
  </si>
  <si>
    <t>Total Semaine APS TAP</t>
  </si>
  <si>
    <t>Total Semaine Bureau</t>
  </si>
  <si>
    <t>Total Semaine APS Ville</t>
  </si>
  <si>
    <t>Total Semaine APS Scolaire</t>
  </si>
  <si>
    <t>Total Général APS/Semaine</t>
  </si>
  <si>
    <t>Total Général</t>
  </si>
  <si>
    <t>Amplitude journalière</t>
  </si>
</sst>
</file>

<file path=xl/styles.xml><?xml version="1.0" encoding="utf-8"?>
<styleSheet xmlns="http://schemas.openxmlformats.org/spreadsheetml/2006/main">
  <numFmts count="1">
    <numFmt numFmtId="164" formatCode="[h]:mm"/>
  </numFmts>
  <fonts count="5">
    <font>
      <sz val="11"/>
      <color theme="1"/>
      <name val="Calibri"/>
      <family val="2"/>
      <scheme val="minor"/>
    </font>
    <font>
      <b/>
      <sz val="12"/>
      <name val="Arial"/>
      <family val="2"/>
    </font>
    <font>
      <b/>
      <sz val="12"/>
      <color indexed="12"/>
      <name val="Arial"/>
      <family val="2"/>
    </font>
    <font>
      <sz val="12"/>
      <name val="Arial"/>
      <family val="2"/>
    </font>
    <font>
      <sz val="12"/>
      <color rgb="FFFF000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67">
    <xf numFmtId="0" fontId="0" fillId="0" borderId="0" xfId="0"/>
    <xf numFmtId="0" fontId="1" fillId="0" borderId="0" xfId="0" applyFont="1" applyFill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3" fillId="0" borderId="0" xfId="0" applyFont="1" applyFill="1" applyAlignment="1">
      <alignment horizontal="center" vertical="center"/>
    </xf>
    <xf numFmtId="0" fontId="1" fillId="0" borderId="2" xfId="0" applyFont="1" applyFill="1" applyBorder="1" applyAlignment="1">
      <alignment horizontal="center" vertical="center"/>
    </xf>
    <xf numFmtId="0" fontId="1" fillId="0" borderId="5" xfId="0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0" fontId="1" fillId="0" borderId="3" xfId="0" applyFont="1" applyFill="1" applyBorder="1" applyAlignment="1">
      <alignment horizontal="center" vertical="center"/>
    </xf>
    <xf numFmtId="0" fontId="1" fillId="0" borderId="4" xfId="0" applyFont="1" applyFill="1" applyBorder="1" applyAlignment="1">
      <alignment horizontal="center" vertical="center" wrapText="1"/>
    </xf>
    <xf numFmtId="0" fontId="1" fillId="0" borderId="6" xfId="0" applyFont="1" applyFill="1" applyBorder="1" applyAlignment="1">
      <alignment horizontal="center" vertical="center" wrapText="1"/>
    </xf>
    <xf numFmtId="0" fontId="1" fillId="0" borderId="7" xfId="0" applyFont="1" applyFill="1" applyBorder="1" applyAlignment="1">
      <alignment horizontal="center" vertical="center" wrapText="1"/>
    </xf>
    <xf numFmtId="0" fontId="1" fillId="0" borderId="8" xfId="0" applyFont="1" applyFill="1" applyBorder="1" applyAlignment="1">
      <alignment horizontal="center" vertical="center"/>
    </xf>
    <xf numFmtId="0" fontId="1" fillId="3" borderId="6" xfId="0" applyFont="1" applyFill="1" applyBorder="1" applyAlignment="1">
      <alignment horizontal="center" vertical="center" wrapText="1"/>
    </xf>
    <xf numFmtId="0" fontId="1" fillId="3" borderId="7" xfId="0" applyFont="1" applyFill="1" applyBorder="1" applyAlignment="1">
      <alignment horizontal="center" vertical="center" wrapText="1"/>
    </xf>
    <xf numFmtId="0" fontId="1" fillId="0" borderId="8" xfId="0" applyFont="1" applyFill="1" applyBorder="1" applyAlignment="1">
      <alignment horizontal="center" vertical="center" wrapText="1"/>
    </xf>
    <xf numFmtId="164" fontId="3" fillId="0" borderId="6" xfId="0" applyNumberFormat="1" applyFont="1" applyFill="1" applyBorder="1" applyAlignment="1">
      <alignment horizontal="center" vertical="center" wrapText="1"/>
    </xf>
    <xf numFmtId="164" fontId="3" fillId="0" borderId="7" xfId="0" applyNumberFormat="1" applyFont="1" applyFill="1" applyBorder="1" applyAlignment="1">
      <alignment horizontal="center" vertical="center" wrapText="1"/>
    </xf>
    <xf numFmtId="164" fontId="3" fillId="0" borderId="9" xfId="0" applyNumberFormat="1" applyFont="1" applyFill="1" applyBorder="1" applyAlignment="1">
      <alignment horizontal="center" vertical="center" wrapText="1"/>
    </xf>
    <xf numFmtId="164" fontId="3" fillId="0" borderId="7" xfId="0" applyNumberFormat="1" applyFont="1" applyFill="1" applyBorder="1" applyAlignment="1">
      <alignment horizontal="center" vertical="center"/>
    </xf>
    <xf numFmtId="164" fontId="3" fillId="0" borderId="6" xfId="0" applyNumberFormat="1" applyFont="1" applyFill="1" applyBorder="1" applyAlignment="1">
      <alignment horizontal="center" vertical="center"/>
    </xf>
    <xf numFmtId="164" fontId="3" fillId="0" borderId="9" xfId="0" applyNumberFormat="1" applyFont="1" applyFill="1" applyBorder="1" applyAlignment="1">
      <alignment horizontal="center" vertical="center"/>
    </xf>
    <xf numFmtId="164" fontId="3" fillId="0" borderId="8" xfId="0" applyNumberFormat="1" applyFont="1" applyFill="1" applyBorder="1" applyAlignment="1">
      <alignment horizontal="center" vertical="center"/>
    </xf>
    <xf numFmtId="164" fontId="1" fillId="0" borderId="7" xfId="0" applyNumberFormat="1" applyFont="1" applyFill="1" applyBorder="1" applyAlignment="1">
      <alignment horizontal="center" vertical="center"/>
    </xf>
    <xf numFmtId="164" fontId="3" fillId="0" borderId="10" xfId="0" applyNumberFormat="1" applyFont="1" applyFill="1" applyBorder="1" applyAlignment="1">
      <alignment horizontal="center" vertical="center" wrapText="1"/>
    </xf>
    <xf numFmtId="164" fontId="3" fillId="0" borderId="11" xfId="0" applyNumberFormat="1" applyFont="1" applyFill="1" applyBorder="1" applyAlignment="1">
      <alignment horizontal="center" vertical="center" wrapText="1"/>
    </xf>
    <xf numFmtId="164" fontId="3" fillId="0" borderId="0" xfId="0" applyNumberFormat="1" applyFont="1" applyFill="1" applyBorder="1" applyAlignment="1">
      <alignment horizontal="center" vertical="center" wrapText="1"/>
    </xf>
    <xf numFmtId="164" fontId="3" fillId="0" borderId="11" xfId="0" applyNumberFormat="1" applyFont="1" applyFill="1" applyBorder="1" applyAlignment="1">
      <alignment horizontal="center" vertical="center"/>
    </xf>
    <xf numFmtId="164" fontId="3" fillId="0" borderId="10" xfId="0" applyNumberFormat="1" applyFont="1" applyFill="1" applyBorder="1" applyAlignment="1">
      <alignment horizontal="center" vertical="center"/>
    </xf>
    <xf numFmtId="164" fontId="3" fillId="0" borderId="0" xfId="0" applyNumberFormat="1" applyFont="1" applyFill="1" applyBorder="1" applyAlignment="1">
      <alignment horizontal="center" vertical="center"/>
    </xf>
    <xf numFmtId="164" fontId="3" fillId="0" borderId="12" xfId="0" applyNumberFormat="1" applyFont="1" applyFill="1" applyBorder="1" applyAlignment="1">
      <alignment horizontal="center" vertical="center"/>
    </xf>
    <xf numFmtId="164" fontId="1" fillId="0" borderId="11" xfId="0" applyNumberFormat="1" applyFont="1" applyFill="1" applyBorder="1" applyAlignment="1">
      <alignment horizontal="center" vertical="center"/>
    </xf>
    <xf numFmtId="164" fontId="3" fillId="0" borderId="13" xfId="0" applyNumberFormat="1" applyFont="1" applyFill="1" applyBorder="1" applyAlignment="1">
      <alignment horizontal="center" vertical="center"/>
    </xf>
    <xf numFmtId="164" fontId="3" fillId="0" borderId="14" xfId="0" applyNumberFormat="1" applyFont="1" applyFill="1" applyBorder="1" applyAlignment="1">
      <alignment horizontal="center" vertical="center"/>
    </xf>
    <xf numFmtId="0" fontId="1" fillId="0" borderId="4" xfId="0" applyFont="1" applyFill="1" applyBorder="1" applyAlignment="1">
      <alignment horizontal="center" vertical="center"/>
    </xf>
    <xf numFmtId="164" fontId="1" fillId="2" borderId="1" xfId="0" applyNumberFormat="1" applyFont="1" applyFill="1" applyBorder="1" applyAlignment="1">
      <alignment horizontal="center" vertical="center"/>
    </xf>
    <xf numFmtId="164" fontId="1" fillId="2" borderId="2" xfId="0" applyNumberFormat="1" applyFont="1" applyFill="1" applyBorder="1" applyAlignment="1">
      <alignment horizontal="center" vertical="center"/>
    </xf>
    <xf numFmtId="164" fontId="1" fillId="2" borderId="2" xfId="0" applyNumberFormat="1" applyFont="1" applyFill="1" applyBorder="1" applyAlignment="1">
      <alignment horizontal="center" vertical="center"/>
    </xf>
    <xf numFmtId="164" fontId="1" fillId="2" borderId="15" xfId="0" applyNumberFormat="1" applyFont="1" applyFill="1" applyBorder="1" applyAlignment="1">
      <alignment horizontal="center" vertical="center"/>
    </xf>
    <xf numFmtId="164" fontId="1" fillId="2" borderId="3" xfId="0" applyNumberFormat="1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left" vertical="center"/>
    </xf>
    <xf numFmtId="164" fontId="1" fillId="0" borderId="13" xfId="0" applyNumberFormat="1" applyFont="1" applyFill="1" applyBorder="1" applyAlignment="1">
      <alignment horizontal="center" vertical="center"/>
    </xf>
    <xf numFmtId="164" fontId="1" fillId="0" borderId="15" xfId="0" applyNumberFormat="1" applyFont="1" applyFill="1" applyBorder="1" applyAlignment="1">
      <alignment horizontal="center" vertical="center"/>
    </xf>
    <xf numFmtId="164" fontId="1" fillId="0" borderId="14" xfId="0" applyNumberFormat="1" applyFont="1" applyFill="1" applyBorder="1" applyAlignment="1">
      <alignment horizontal="center" vertical="center"/>
    </xf>
    <xf numFmtId="164" fontId="1" fillId="0" borderId="1" xfId="0" applyNumberFormat="1" applyFont="1" applyFill="1" applyBorder="1" applyAlignment="1">
      <alignment horizontal="center" vertical="center"/>
    </xf>
    <xf numFmtId="164" fontId="1" fillId="0" borderId="2" xfId="0" applyNumberFormat="1" applyFont="1" applyFill="1" applyBorder="1" applyAlignment="1">
      <alignment horizontal="center" vertical="center"/>
    </xf>
    <xf numFmtId="164" fontId="1" fillId="0" borderId="3" xfId="0" applyNumberFormat="1" applyFont="1" applyFill="1" applyBorder="1" applyAlignment="1">
      <alignment horizontal="center" vertical="center"/>
    </xf>
    <xf numFmtId="164" fontId="2" fillId="0" borderId="1" xfId="0" applyNumberFormat="1" applyFont="1" applyFill="1" applyBorder="1" applyAlignment="1">
      <alignment horizontal="center" vertical="center"/>
    </xf>
    <xf numFmtId="164" fontId="2" fillId="0" borderId="2" xfId="0" applyNumberFormat="1" applyFont="1" applyFill="1" applyBorder="1" applyAlignment="1">
      <alignment horizontal="center" vertical="center"/>
    </xf>
    <xf numFmtId="164" fontId="2" fillId="0" borderId="3" xfId="0" applyNumberFormat="1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14" fontId="1" fillId="0" borderId="1" xfId="0" applyNumberFormat="1" applyFont="1" applyFill="1" applyBorder="1" applyAlignment="1">
      <alignment horizontal="center" vertical="center"/>
    </xf>
    <xf numFmtId="46" fontId="3" fillId="0" borderId="1" xfId="0" applyNumberFormat="1" applyFont="1" applyFill="1" applyBorder="1" applyAlignment="1">
      <alignment horizontal="center" vertical="center"/>
    </xf>
    <xf numFmtId="0" fontId="1" fillId="0" borderId="4" xfId="0" applyFont="1" applyFill="1" applyBorder="1" applyAlignment="1">
      <alignment horizontal="left" vertical="center"/>
    </xf>
    <xf numFmtId="0" fontId="1" fillId="0" borderId="1" xfId="0" applyFont="1" applyFill="1" applyBorder="1" applyAlignment="1">
      <alignment horizontal="left" vertical="center" wrapText="1"/>
    </xf>
    <xf numFmtId="0" fontId="1" fillId="0" borderId="13" xfId="0" applyFont="1" applyFill="1" applyBorder="1" applyAlignment="1">
      <alignment horizontal="left" vertical="center"/>
    </xf>
    <xf numFmtId="0" fontId="4" fillId="0" borderId="8" xfId="0" applyFont="1" applyFill="1" applyBorder="1" applyAlignment="1">
      <alignment horizontal="center" vertical="center" wrapText="1"/>
    </xf>
    <xf numFmtId="0" fontId="4" fillId="0" borderId="12" xfId="0" applyFont="1" applyFill="1" applyBorder="1" applyAlignment="1">
      <alignment horizontal="center" vertical="center" wrapText="1"/>
    </xf>
    <xf numFmtId="0" fontId="4" fillId="0" borderId="5" xfId="0" applyFont="1" applyFill="1" applyBorder="1" applyAlignment="1">
      <alignment horizontal="center" vertical="center" wrapText="1"/>
    </xf>
    <xf numFmtId="164" fontId="3" fillId="5" borderId="9" xfId="0" applyNumberFormat="1" applyFont="1" applyFill="1" applyBorder="1" applyAlignment="1">
      <alignment horizontal="center" vertical="center" wrapText="1"/>
    </xf>
    <xf numFmtId="164" fontId="3" fillId="5" borderId="10" xfId="0" applyNumberFormat="1" applyFont="1" applyFill="1" applyBorder="1" applyAlignment="1">
      <alignment horizontal="center" vertical="center" wrapText="1"/>
    </xf>
    <xf numFmtId="164" fontId="3" fillId="5" borderId="10" xfId="0" applyNumberFormat="1" applyFont="1" applyFill="1" applyBorder="1" applyAlignment="1">
      <alignment horizontal="center" vertical="center"/>
    </xf>
    <xf numFmtId="164" fontId="3" fillId="5" borderId="0" xfId="0" applyNumberFormat="1" applyFont="1" applyFill="1" applyBorder="1" applyAlignment="1">
      <alignment horizontal="center" vertical="center" wrapText="1"/>
    </xf>
    <xf numFmtId="0" fontId="3" fillId="0" borderId="4" xfId="0" applyFont="1" applyFill="1" applyBorder="1" applyAlignment="1">
      <alignment horizontal="center" vertical="center"/>
    </xf>
    <xf numFmtId="164" fontId="3" fillId="4" borderId="11" xfId="0" applyNumberFormat="1" applyFont="1" applyFill="1" applyBorder="1" applyAlignment="1">
      <alignment horizontal="center" vertical="center" wrapText="1"/>
    </xf>
    <xf numFmtId="164" fontId="3" fillId="4" borderId="9" xfId="0" applyNumberFormat="1" applyFont="1" applyFill="1" applyBorder="1" applyAlignment="1">
      <alignment horizontal="center" vertical="center"/>
    </xf>
    <xf numFmtId="164" fontId="3" fillId="4" borderId="0" xfId="0" applyNumberFormat="1" applyFont="1" applyFill="1" applyBorder="1" applyAlignment="1">
      <alignment horizontal="center" vertical="center" wrapText="1"/>
    </xf>
    <xf numFmtId="164" fontId="3" fillId="4" borderId="11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2">
    <dxf>
      <font>
        <condense val="0"/>
        <extend val="0"/>
        <color indexed="22"/>
      </font>
    </dxf>
    <dxf>
      <font>
        <condense val="0"/>
        <extend val="0"/>
        <color indexed="9"/>
      </font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T16"/>
  <sheetViews>
    <sheetView tabSelected="1" zoomScale="60" zoomScaleNormal="60" workbookViewId="0">
      <selection activeCell="O5" sqref="O5"/>
    </sheetView>
  </sheetViews>
  <sheetFormatPr baseColWidth="10" defaultRowHeight="15.75"/>
  <cols>
    <col min="1" max="1" width="5.85546875" style="1" bestFit="1" customWidth="1"/>
    <col min="2" max="2" width="41.7109375" style="3" bestFit="1" customWidth="1"/>
    <col min="3" max="8" width="10.7109375" style="3" customWidth="1"/>
    <col min="9" max="9" width="13.85546875" style="3" bestFit="1" customWidth="1"/>
    <col min="10" max="11" width="13.85546875" style="3" customWidth="1"/>
    <col min="12" max="17" width="10.7109375" style="3" customWidth="1"/>
    <col min="18" max="20" width="12.7109375" style="3" customWidth="1"/>
    <col min="21" max="260" width="11.42578125" style="3"/>
    <col min="261" max="261" width="5.85546875" style="3" bestFit="1" customWidth="1"/>
    <col min="262" max="262" width="41.7109375" style="3" bestFit="1" customWidth="1"/>
    <col min="263" max="263" width="6" style="3" bestFit="1" customWidth="1"/>
    <col min="264" max="264" width="13.7109375" style="3" customWidth="1"/>
    <col min="265" max="266" width="12.7109375" style="3" customWidth="1"/>
    <col min="267" max="268" width="10.7109375" style="3" customWidth="1"/>
    <col min="269" max="269" width="12.7109375" style="3" customWidth="1"/>
    <col min="270" max="273" width="10.7109375" style="3" customWidth="1"/>
    <col min="274" max="275" width="12.7109375" style="3" customWidth="1"/>
    <col min="276" max="516" width="11.42578125" style="3"/>
    <col min="517" max="517" width="5.85546875" style="3" bestFit="1" customWidth="1"/>
    <col min="518" max="518" width="41.7109375" style="3" bestFit="1" customWidth="1"/>
    <col min="519" max="519" width="6" style="3" bestFit="1" customWidth="1"/>
    <col min="520" max="520" width="13.7109375" style="3" customWidth="1"/>
    <col min="521" max="522" width="12.7109375" style="3" customWidth="1"/>
    <col min="523" max="524" width="10.7109375" style="3" customWidth="1"/>
    <col min="525" max="525" width="12.7109375" style="3" customWidth="1"/>
    <col min="526" max="529" width="10.7109375" style="3" customWidth="1"/>
    <col min="530" max="531" width="12.7109375" style="3" customWidth="1"/>
    <col min="532" max="772" width="11.42578125" style="3"/>
    <col min="773" max="773" width="5.85546875" style="3" bestFit="1" customWidth="1"/>
    <col min="774" max="774" width="41.7109375" style="3" bestFit="1" customWidth="1"/>
    <col min="775" max="775" width="6" style="3" bestFit="1" customWidth="1"/>
    <col min="776" max="776" width="13.7109375" style="3" customWidth="1"/>
    <col min="777" max="778" width="12.7109375" style="3" customWidth="1"/>
    <col min="779" max="780" width="10.7109375" style="3" customWidth="1"/>
    <col min="781" max="781" width="12.7109375" style="3" customWidth="1"/>
    <col min="782" max="785" width="10.7109375" style="3" customWidth="1"/>
    <col min="786" max="787" width="12.7109375" style="3" customWidth="1"/>
    <col min="788" max="1028" width="11.42578125" style="3"/>
    <col min="1029" max="1029" width="5.85546875" style="3" bestFit="1" customWidth="1"/>
    <col min="1030" max="1030" width="41.7109375" style="3" bestFit="1" customWidth="1"/>
    <col min="1031" max="1031" width="6" style="3" bestFit="1" customWidth="1"/>
    <col min="1032" max="1032" width="13.7109375" style="3" customWidth="1"/>
    <col min="1033" max="1034" width="12.7109375" style="3" customWidth="1"/>
    <col min="1035" max="1036" width="10.7109375" style="3" customWidth="1"/>
    <col min="1037" max="1037" width="12.7109375" style="3" customWidth="1"/>
    <col min="1038" max="1041" width="10.7109375" style="3" customWidth="1"/>
    <col min="1042" max="1043" width="12.7109375" style="3" customWidth="1"/>
    <col min="1044" max="1284" width="11.42578125" style="3"/>
    <col min="1285" max="1285" width="5.85546875" style="3" bestFit="1" customWidth="1"/>
    <col min="1286" max="1286" width="41.7109375" style="3" bestFit="1" customWidth="1"/>
    <col min="1287" max="1287" width="6" style="3" bestFit="1" customWidth="1"/>
    <col min="1288" max="1288" width="13.7109375" style="3" customWidth="1"/>
    <col min="1289" max="1290" width="12.7109375" style="3" customWidth="1"/>
    <col min="1291" max="1292" width="10.7109375" style="3" customWidth="1"/>
    <col min="1293" max="1293" width="12.7109375" style="3" customWidth="1"/>
    <col min="1294" max="1297" width="10.7109375" style="3" customWidth="1"/>
    <col min="1298" max="1299" width="12.7109375" style="3" customWidth="1"/>
    <col min="1300" max="1540" width="11.42578125" style="3"/>
    <col min="1541" max="1541" width="5.85546875" style="3" bestFit="1" customWidth="1"/>
    <col min="1542" max="1542" width="41.7109375" style="3" bestFit="1" customWidth="1"/>
    <col min="1543" max="1543" width="6" style="3" bestFit="1" customWidth="1"/>
    <col min="1544" max="1544" width="13.7109375" style="3" customWidth="1"/>
    <col min="1545" max="1546" width="12.7109375" style="3" customWidth="1"/>
    <col min="1547" max="1548" width="10.7109375" style="3" customWidth="1"/>
    <col min="1549" max="1549" width="12.7109375" style="3" customWidth="1"/>
    <col min="1550" max="1553" width="10.7109375" style="3" customWidth="1"/>
    <col min="1554" max="1555" width="12.7109375" style="3" customWidth="1"/>
    <col min="1556" max="1796" width="11.42578125" style="3"/>
    <col min="1797" max="1797" width="5.85546875" style="3" bestFit="1" customWidth="1"/>
    <col min="1798" max="1798" width="41.7109375" style="3" bestFit="1" customWidth="1"/>
    <col min="1799" max="1799" width="6" style="3" bestFit="1" customWidth="1"/>
    <col min="1800" max="1800" width="13.7109375" style="3" customWidth="1"/>
    <col min="1801" max="1802" width="12.7109375" style="3" customWidth="1"/>
    <col min="1803" max="1804" width="10.7109375" style="3" customWidth="1"/>
    <col min="1805" max="1805" width="12.7109375" style="3" customWidth="1"/>
    <col min="1806" max="1809" width="10.7109375" style="3" customWidth="1"/>
    <col min="1810" max="1811" width="12.7109375" style="3" customWidth="1"/>
    <col min="1812" max="2052" width="11.42578125" style="3"/>
    <col min="2053" max="2053" width="5.85546875" style="3" bestFit="1" customWidth="1"/>
    <col min="2054" max="2054" width="41.7109375" style="3" bestFit="1" customWidth="1"/>
    <col min="2055" max="2055" width="6" style="3" bestFit="1" customWidth="1"/>
    <col min="2056" max="2056" width="13.7109375" style="3" customWidth="1"/>
    <col min="2057" max="2058" width="12.7109375" style="3" customWidth="1"/>
    <col min="2059" max="2060" width="10.7109375" style="3" customWidth="1"/>
    <col min="2061" max="2061" width="12.7109375" style="3" customWidth="1"/>
    <col min="2062" max="2065" width="10.7109375" style="3" customWidth="1"/>
    <col min="2066" max="2067" width="12.7109375" style="3" customWidth="1"/>
    <col min="2068" max="2308" width="11.42578125" style="3"/>
    <col min="2309" max="2309" width="5.85546875" style="3" bestFit="1" customWidth="1"/>
    <col min="2310" max="2310" width="41.7109375" style="3" bestFit="1" customWidth="1"/>
    <col min="2311" max="2311" width="6" style="3" bestFit="1" customWidth="1"/>
    <col min="2312" max="2312" width="13.7109375" style="3" customWidth="1"/>
    <col min="2313" max="2314" width="12.7109375" style="3" customWidth="1"/>
    <col min="2315" max="2316" width="10.7109375" style="3" customWidth="1"/>
    <col min="2317" max="2317" width="12.7109375" style="3" customWidth="1"/>
    <col min="2318" max="2321" width="10.7109375" style="3" customWidth="1"/>
    <col min="2322" max="2323" width="12.7109375" style="3" customWidth="1"/>
    <col min="2324" max="2564" width="11.42578125" style="3"/>
    <col min="2565" max="2565" width="5.85546875" style="3" bestFit="1" customWidth="1"/>
    <col min="2566" max="2566" width="41.7109375" style="3" bestFit="1" customWidth="1"/>
    <col min="2567" max="2567" width="6" style="3" bestFit="1" customWidth="1"/>
    <col min="2568" max="2568" width="13.7109375" style="3" customWidth="1"/>
    <col min="2569" max="2570" width="12.7109375" style="3" customWidth="1"/>
    <col min="2571" max="2572" width="10.7109375" style="3" customWidth="1"/>
    <col min="2573" max="2573" width="12.7109375" style="3" customWidth="1"/>
    <col min="2574" max="2577" width="10.7109375" style="3" customWidth="1"/>
    <col min="2578" max="2579" width="12.7109375" style="3" customWidth="1"/>
    <col min="2580" max="2820" width="11.42578125" style="3"/>
    <col min="2821" max="2821" width="5.85546875" style="3" bestFit="1" customWidth="1"/>
    <col min="2822" max="2822" width="41.7109375" style="3" bestFit="1" customWidth="1"/>
    <col min="2823" max="2823" width="6" style="3" bestFit="1" customWidth="1"/>
    <col min="2824" max="2824" width="13.7109375" style="3" customWidth="1"/>
    <col min="2825" max="2826" width="12.7109375" style="3" customWidth="1"/>
    <col min="2827" max="2828" width="10.7109375" style="3" customWidth="1"/>
    <col min="2829" max="2829" width="12.7109375" style="3" customWidth="1"/>
    <col min="2830" max="2833" width="10.7109375" style="3" customWidth="1"/>
    <col min="2834" max="2835" width="12.7109375" style="3" customWidth="1"/>
    <col min="2836" max="3076" width="11.42578125" style="3"/>
    <col min="3077" max="3077" width="5.85546875" style="3" bestFit="1" customWidth="1"/>
    <col min="3078" max="3078" width="41.7109375" style="3" bestFit="1" customWidth="1"/>
    <col min="3079" max="3079" width="6" style="3" bestFit="1" customWidth="1"/>
    <col min="3080" max="3080" width="13.7109375" style="3" customWidth="1"/>
    <col min="3081" max="3082" width="12.7109375" style="3" customWidth="1"/>
    <col min="3083" max="3084" width="10.7109375" style="3" customWidth="1"/>
    <col min="3085" max="3085" width="12.7109375" style="3" customWidth="1"/>
    <col min="3086" max="3089" width="10.7109375" style="3" customWidth="1"/>
    <col min="3090" max="3091" width="12.7109375" style="3" customWidth="1"/>
    <col min="3092" max="3332" width="11.42578125" style="3"/>
    <col min="3333" max="3333" width="5.85546875" style="3" bestFit="1" customWidth="1"/>
    <col min="3334" max="3334" width="41.7109375" style="3" bestFit="1" customWidth="1"/>
    <col min="3335" max="3335" width="6" style="3" bestFit="1" customWidth="1"/>
    <col min="3336" max="3336" width="13.7109375" style="3" customWidth="1"/>
    <col min="3337" max="3338" width="12.7109375" style="3" customWidth="1"/>
    <col min="3339" max="3340" width="10.7109375" style="3" customWidth="1"/>
    <col min="3341" max="3341" width="12.7109375" style="3" customWidth="1"/>
    <col min="3342" max="3345" width="10.7109375" style="3" customWidth="1"/>
    <col min="3346" max="3347" width="12.7109375" style="3" customWidth="1"/>
    <col min="3348" max="3588" width="11.42578125" style="3"/>
    <col min="3589" max="3589" width="5.85546875" style="3" bestFit="1" customWidth="1"/>
    <col min="3590" max="3590" width="41.7109375" style="3" bestFit="1" customWidth="1"/>
    <col min="3591" max="3591" width="6" style="3" bestFit="1" customWidth="1"/>
    <col min="3592" max="3592" width="13.7109375" style="3" customWidth="1"/>
    <col min="3593" max="3594" width="12.7109375" style="3" customWidth="1"/>
    <col min="3595" max="3596" width="10.7109375" style="3" customWidth="1"/>
    <col min="3597" max="3597" width="12.7109375" style="3" customWidth="1"/>
    <col min="3598" max="3601" width="10.7109375" style="3" customWidth="1"/>
    <col min="3602" max="3603" width="12.7109375" style="3" customWidth="1"/>
    <col min="3604" max="3844" width="11.42578125" style="3"/>
    <col min="3845" max="3845" width="5.85546875" style="3" bestFit="1" customWidth="1"/>
    <col min="3846" max="3846" width="41.7109375" style="3" bestFit="1" customWidth="1"/>
    <col min="3847" max="3847" width="6" style="3" bestFit="1" customWidth="1"/>
    <col min="3848" max="3848" width="13.7109375" style="3" customWidth="1"/>
    <col min="3849" max="3850" width="12.7109375" style="3" customWidth="1"/>
    <col min="3851" max="3852" width="10.7109375" style="3" customWidth="1"/>
    <col min="3853" max="3853" width="12.7109375" style="3" customWidth="1"/>
    <col min="3854" max="3857" width="10.7109375" style="3" customWidth="1"/>
    <col min="3858" max="3859" width="12.7109375" style="3" customWidth="1"/>
    <col min="3860" max="4100" width="11.42578125" style="3"/>
    <col min="4101" max="4101" width="5.85546875" style="3" bestFit="1" customWidth="1"/>
    <col min="4102" max="4102" width="41.7109375" style="3" bestFit="1" customWidth="1"/>
    <col min="4103" max="4103" width="6" style="3" bestFit="1" customWidth="1"/>
    <col min="4104" max="4104" width="13.7109375" style="3" customWidth="1"/>
    <col min="4105" max="4106" width="12.7109375" style="3" customWidth="1"/>
    <col min="4107" max="4108" width="10.7109375" style="3" customWidth="1"/>
    <col min="4109" max="4109" width="12.7109375" style="3" customWidth="1"/>
    <col min="4110" max="4113" width="10.7109375" style="3" customWidth="1"/>
    <col min="4114" max="4115" width="12.7109375" style="3" customWidth="1"/>
    <col min="4116" max="4356" width="11.42578125" style="3"/>
    <col min="4357" max="4357" width="5.85546875" style="3" bestFit="1" customWidth="1"/>
    <col min="4358" max="4358" width="41.7109375" style="3" bestFit="1" customWidth="1"/>
    <col min="4359" max="4359" width="6" style="3" bestFit="1" customWidth="1"/>
    <col min="4360" max="4360" width="13.7109375" style="3" customWidth="1"/>
    <col min="4361" max="4362" width="12.7109375" style="3" customWidth="1"/>
    <col min="4363" max="4364" width="10.7109375" style="3" customWidth="1"/>
    <col min="4365" max="4365" width="12.7109375" style="3" customWidth="1"/>
    <col min="4366" max="4369" width="10.7109375" style="3" customWidth="1"/>
    <col min="4370" max="4371" width="12.7109375" style="3" customWidth="1"/>
    <col min="4372" max="4612" width="11.42578125" style="3"/>
    <col min="4613" max="4613" width="5.85546875" style="3" bestFit="1" customWidth="1"/>
    <col min="4614" max="4614" width="41.7109375" style="3" bestFit="1" customWidth="1"/>
    <col min="4615" max="4615" width="6" style="3" bestFit="1" customWidth="1"/>
    <col min="4616" max="4616" width="13.7109375" style="3" customWidth="1"/>
    <col min="4617" max="4618" width="12.7109375" style="3" customWidth="1"/>
    <col min="4619" max="4620" width="10.7109375" style="3" customWidth="1"/>
    <col min="4621" max="4621" width="12.7109375" style="3" customWidth="1"/>
    <col min="4622" max="4625" width="10.7109375" style="3" customWidth="1"/>
    <col min="4626" max="4627" width="12.7109375" style="3" customWidth="1"/>
    <col min="4628" max="4868" width="11.42578125" style="3"/>
    <col min="4869" max="4869" width="5.85546875" style="3" bestFit="1" customWidth="1"/>
    <col min="4870" max="4870" width="41.7109375" style="3" bestFit="1" customWidth="1"/>
    <col min="4871" max="4871" width="6" style="3" bestFit="1" customWidth="1"/>
    <col min="4872" max="4872" width="13.7109375" style="3" customWidth="1"/>
    <col min="4873" max="4874" width="12.7109375" style="3" customWidth="1"/>
    <col min="4875" max="4876" width="10.7109375" style="3" customWidth="1"/>
    <col min="4877" max="4877" width="12.7109375" style="3" customWidth="1"/>
    <col min="4878" max="4881" width="10.7109375" style="3" customWidth="1"/>
    <col min="4882" max="4883" width="12.7109375" style="3" customWidth="1"/>
    <col min="4884" max="5124" width="11.42578125" style="3"/>
    <col min="5125" max="5125" width="5.85546875" style="3" bestFit="1" customWidth="1"/>
    <col min="5126" max="5126" width="41.7109375" style="3" bestFit="1" customWidth="1"/>
    <col min="5127" max="5127" width="6" style="3" bestFit="1" customWidth="1"/>
    <col min="5128" max="5128" width="13.7109375" style="3" customWidth="1"/>
    <col min="5129" max="5130" width="12.7109375" style="3" customWidth="1"/>
    <col min="5131" max="5132" width="10.7109375" style="3" customWidth="1"/>
    <col min="5133" max="5133" width="12.7109375" style="3" customWidth="1"/>
    <col min="5134" max="5137" width="10.7109375" style="3" customWidth="1"/>
    <col min="5138" max="5139" width="12.7109375" style="3" customWidth="1"/>
    <col min="5140" max="5380" width="11.42578125" style="3"/>
    <col min="5381" max="5381" width="5.85546875" style="3" bestFit="1" customWidth="1"/>
    <col min="5382" max="5382" width="41.7109375" style="3" bestFit="1" customWidth="1"/>
    <col min="5383" max="5383" width="6" style="3" bestFit="1" customWidth="1"/>
    <col min="5384" max="5384" width="13.7109375" style="3" customWidth="1"/>
    <col min="5385" max="5386" width="12.7109375" style="3" customWidth="1"/>
    <col min="5387" max="5388" width="10.7109375" style="3" customWidth="1"/>
    <col min="5389" max="5389" width="12.7109375" style="3" customWidth="1"/>
    <col min="5390" max="5393" width="10.7109375" style="3" customWidth="1"/>
    <col min="5394" max="5395" width="12.7109375" style="3" customWidth="1"/>
    <col min="5396" max="5636" width="11.42578125" style="3"/>
    <col min="5637" max="5637" width="5.85546875" style="3" bestFit="1" customWidth="1"/>
    <col min="5638" max="5638" width="41.7109375" style="3" bestFit="1" customWidth="1"/>
    <col min="5639" max="5639" width="6" style="3" bestFit="1" customWidth="1"/>
    <col min="5640" max="5640" width="13.7109375" style="3" customWidth="1"/>
    <col min="5641" max="5642" width="12.7109375" style="3" customWidth="1"/>
    <col min="5643" max="5644" width="10.7109375" style="3" customWidth="1"/>
    <col min="5645" max="5645" width="12.7109375" style="3" customWidth="1"/>
    <col min="5646" max="5649" width="10.7109375" style="3" customWidth="1"/>
    <col min="5650" max="5651" width="12.7109375" style="3" customWidth="1"/>
    <col min="5652" max="5892" width="11.42578125" style="3"/>
    <col min="5893" max="5893" width="5.85546875" style="3" bestFit="1" customWidth="1"/>
    <col min="5894" max="5894" width="41.7109375" style="3" bestFit="1" customWidth="1"/>
    <col min="5895" max="5895" width="6" style="3" bestFit="1" customWidth="1"/>
    <col min="5896" max="5896" width="13.7109375" style="3" customWidth="1"/>
    <col min="5897" max="5898" width="12.7109375" style="3" customWidth="1"/>
    <col min="5899" max="5900" width="10.7109375" style="3" customWidth="1"/>
    <col min="5901" max="5901" width="12.7109375" style="3" customWidth="1"/>
    <col min="5902" max="5905" width="10.7109375" style="3" customWidth="1"/>
    <col min="5906" max="5907" width="12.7109375" style="3" customWidth="1"/>
    <col min="5908" max="6148" width="11.42578125" style="3"/>
    <col min="6149" max="6149" width="5.85546875" style="3" bestFit="1" customWidth="1"/>
    <col min="6150" max="6150" width="41.7109375" style="3" bestFit="1" customWidth="1"/>
    <col min="6151" max="6151" width="6" style="3" bestFit="1" customWidth="1"/>
    <col min="6152" max="6152" width="13.7109375" style="3" customWidth="1"/>
    <col min="6153" max="6154" width="12.7109375" style="3" customWidth="1"/>
    <col min="6155" max="6156" width="10.7109375" style="3" customWidth="1"/>
    <col min="6157" max="6157" width="12.7109375" style="3" customWidth="1"/>
    <col min="6158" max="6161" width="10.7109375" style="3" customWidth="1"/>
    <col min="6162" max="6163" width="12.7109375" style="3" customWidth="1"/>
    <col min="6164" max="6404" width="11.42578125" style="3"/>
    <col min="6405" max="6405" width="5.85546875" style="3" bestFit="1" customWidth="1"/>
    <col min="6406" max="6406" width="41.7109375" style="3" bestFit="1" customWidth="1"/>
    <col min="6407" max="6407" width="6" style="3" bestFit="1" customWidth="1"/>
    <col min="6408" max="6408" width="13.7109375" style="3" customWidth="1"/>
    <col min="6409" max="6410" width="12.7109375" style="3" customWidth="1"/>
    <col min="6411" max="6412" width="10.7109375" style="3" customWidth="1"/>
    <col min="6413" max="6413" width="12.7109375" style="3" customWidth="1"/>
    <col min="6414" max="6417" width="10.7109375" style="3" customWidth="1"/>
    <col min="6418" max="6419" width="12.7109375" style="3" customWidth="1"/>
    <col min="6420" max="6660" width="11.42578125" style="3"/>
    <col min="6661" max="6661" width="5.85546875" style="3" bestFit="1" customWidth="1"/>
    <col min="6662" max="6662" width="41.7109375" style="3" bestFit="1" customWidth="1"/>
    <col min="6663" max="6663" width="6" style="3" bestFit="1" customWidth="1"/>
    <col min="6664" max="6664" width="13.7109375" style="3" customWidth="1"/>
    <col min="6665" max="6666" width="12.7109375" style="3" customWidth="1"/>
    <col min="6667" max="6668" width="10.7109375" style="3" customWidth="1"/>
    <col min="6669" max="6669" width="12.7109375" style="3" customWidth="1"/>
    <col min="6670" max="6673" width="10.7109375" style="3" customWidth="1"/>
    <col min="6674" max="6675" width="12.7109375" style="3" customWidth="1"/>
    <col min="6676" max="6916" width="11.42578125" style="3"/>
    <col min="6917" max="6917" width="5.85546875" style="3" bestFit="1" customWidth="1"/>
    <col min="6918" max="6918" width="41.7109375" style="3" bestFit="1" customWidth="1"/>
    <col min="6919" max="6919" width="6" style="3" bestFit="1" customWidth="1"/>
    <col min="6920" max="6920" width="13.7109375" style="3" customWidth="1"/>
    <col min="6921" max="6922" width="12.7109375" style="3" customWidth="1"/>
    <col min="6923" max="6924" width="10.7109375" style="3" customWidth="1"/>
    <col min="6925" max="6925" width="12.7109375" style="3" customWidth="1"/>
    <col min="6926" max="6929" width="10.7109375" style="3" customWidth="1"/>
    <col min="6930" max="6931" width="12.7109375" style="3" customWidth="1"/>
    <col min="6932" max="7172" width="11.42578125" style="3"/>
    <col min="7173" max="7173" width="5.85546875" style="3" bestFit="1" customWidth="1"/>
    <col min="7174" max="7174" width="41.7109375" style="3" bestFit="1" customWidth="1"/>
    <col min="7175" max="7175" width="6" style="3" bestFit="1" customWidth="1"/>
    <col min="7176" max="7176" width="13.7109375" style="3" customWidth="1"/>
    <col min="7177" max="7178" width="12.7109375" style="3" customWidth="1"/>
    <col min="7179" max="7180" width="10.7109375" style="3" customWidth="1"/>
    <col min="7181" max="7181" width="12.7109375" style="3" customWidth="1"/>
    <col min="7182" max="7185" width="10.7109375" style="3" customWidth="1"/>
    <col min="7186" max="7187" width="12.7109375" style="3" customWidth="1"/>
    <col min="7188" max="7428" width="11.42578125" style="3"/>
    <col min="7429" max="7429" width="5.85546875" style="3" bestFit="1" customWidth="1"/>
    <col min="7430" max="7430" width="41.7109375" style="3" bestFit="1" customWidth="1"/>
    <col min="7431" max="7431" width="6" style="3" bestFit="1" customWidth="1"/>
    <col min="7432" max="7432" width="13.7109375" style="3" customWidth="1"/>
    <col min="7433" max="7434" width="12.7109375" style="3" customWidth="1"/>
    <col min="7435" max="7436" width="10.7109375" style="3" customWidth="1"/>
    <col min="7437" max="7437" width="12.7109375" style="3" customWidth="1"/>
    <col min="7438" max="7441" width="10.7109375" style="3" customWidth="1"/>
    <col min="7442" max="7443" width="12.7109375" style="3" customWidth="1"/>
    <col min="7444" max="7684" width="11.42578125" style="3"/>
    <col min="7685" max="7685" width="5.85546875" style="3" bestFit="1" customWidth="1"/>
    <col min="7686" max="7686" width="41.7109375" style="3" bestFit="1" customWidth="1"/>
    <col min="7687" max="7687" width="6" style="3" bestFit="1" customWidth="1"/>
    <col min="7688" max="7688" width="13.7109375" style="3" customWidth="1"/>
    <col min="7689" max="7690" width="12.7109375" style="3" customWidth="1"/>
    <col min="7691" max="7692" width="10.7109375" style="3" customWidth="1"/>
    <col min="7693" max="7693" width="12.7109375" style="3" customWidth="1"/>
    <col min="7694" max="7697" width="10.7109375" style="3" customWidth="1"/>
    <col min="7698" max="7699" width="12.7109375" style="3" customWidth="1"/>
    <col min="7700" max="7940" width="11.42578125" style="3"/>
    <col min="7941" max="7941" width="5.85546875" style="3" bestFit="1" customWidth="1"/>
    <col min="7942" max="7942" width="41.7109375" style="3" bestFit="1" customWidth="1"/>
    <col min="7943" max="7943" width="6" style="3" bestFit="1" customWidth="1"/>
    <col min="7944" max="7944" width="13.7109375" style="3" customWidth="1"/>
    <col min="7945" max="7946" width="12.7109375" style="3" customWidth="1"/>
    <col min="7947" max="7948" width="10.7109375" style="3" customWidth="1"/>
    <col min="7949" max="7949" width="12.7109375" style="3" customWidth="1"/>
    <col min="7950" max="7953" width="10.7109375" style="3" customWidth="1"/>
    <col min="7954" max="7955" width="12.7109375" style="3" customWidth="1"/>
    <col min="7956" max="8196" width="11.42578125" style="3"/>
    <col min="8197" max="8197" width="5.85546875" style="3" bestFit="1" customWidth="1"/>
    <col min="8198" max="8198" width="41.7109375" style="3" bestFit="1" customWidth="1"/>
    <col min="8199" max="8199" width="6" style="3" bestFit="1" customWidth="1"/>
    <col min="8200" max="8200" width="13.7109375" style="3" customWidth="1"/>
    <col min="8201" max="8202" width="12.7109375" style="3" customWidth="1"/>
    <col min="8203" max="8204" width="10.7109375" style="3" customWidth="1"/>
    <col min="8205" max="8205" width="12.7109375" style="3" customWidth="1"/>
    <col min="8206" max="8209" width="10.7109375" style="3" customWidth="1"/>
    <col min="8210" max="8211" width="12.7109375" style="3" customWidth="1"/>
    <col min="8212" max="8452" width="11.42578125" style="3"/>
    <col min="8453" max="8453" width="5.85546875" style="3" bestFit="1" customWidth="1"/>
    <col min="8454" max="8454" width="41.7109375" style="3" bestFit="1" customWidth="1"/>
    <col min="8455" max="8455" width="6" style="3" bestFit="1" customWidth="1"/>
    <col min="8456" max="8456" width="13.7109375" style="3" customWidth="1"/>
    <col min="8457" max="8458" width="12.7109375" style="3" customWidth="1"/>
    <col min="8459" max="8460" width="10.7109375" style="3" customWidth="1"/>
    <col min="8461" max="8461" width="12.7109375" style="3" customWidth="1"/>
    <col min="8462" max="8465" width="10.7109375" style="3" customWidth="1"/>
    <col min="8466" max="8467" width="12.7109375" style="3" customWidth="1"/>
    <col min="8468" max="8708" width="11.42578125" style="3"/>
    <col min="8709" max="8709" width="5.85546875" style="3" bestFit="1" customWidth="1"/>
    <col min="8710" max="8710" width="41.7109375" style="3" bestFit="1" customWidth="1"/>
    <col min="8711" max="8711" width="6" style="3" bestFit="1" customWidth="1"/>
    <col min="8712" max="8712" width="13.7109375" style="3" customWidth="1"/>
    <col min="8713" max="8714" width="12.7109375" style="3" customWidth="1"/>
    <col min="8715" max="8716" width="10.7109375" style="3" customWidth="1"/>
    <col min="8717" max="8717" width="12.7109375" style="3" customWidth="1"/>
    <col min="8718" max="8721" width="10.7109375" style="3" customWidth="1"/>
    <col min="8722" max="8723" width="12.7109375" style="3" customWidth="1"/>
    <col min="8724" max="8964" width="11.42578125" style="3"/>
    <col min="8965" max="8965" width="5.85546875" style="3" bestFit="1" customWidth="1"/>
    <col min="8966" max="8966" width="41.7109375" style="3" bestFit="1" customWidth="1"/>
    <col min="8967" max="8967" width="6" style="3" bestFit="1" customWidth="1"/>
    <col min="8968" max="8968" width="13.7109375" style="3" customWidth="1"/>
    <col min="8969" max="8970" width="12.7109375" style="3" customWidth="1"/>
    <col min="8971" max="8972" width="10.7109375" style="3" customWidth="1"/>
    <col min="8973" max="8973" width="12.7109375" style="3" customWidth="1"/>
    <col min="8974" max="8977" width="10.7109375" style="3" customWidth="1"/>
    <col min="8978" max="8979" width="12.7109375" style="3" customWidth="1"/>
    <col min="8980" max="9220" width="11.42578125" style="3"/>
    <col min="9221" max="9221" width="5.85546875" style="3" bestFit="1" customWidth="1"/>
    <col min="9222" max="9222" width="41.7109375" style="3" bestFit="1" customWidth="1"/>
    <col min="9223" max="9223" width="6" style="3" bestFit="1" customWidth="1"/>
    <col min="9224" max="9224" width="13.7109375" style="3" customWidth="1"/>
    <col min="9225" max="9226" width="12.7109375" style="3" customWidth="1"/>
    <col min="9227" max="9228" width="10.7109375" style="3" customWidth="1"/>
    <col min="9229" max="9229" width="12.7109375" style="3" customWidth="1"/>
    <col min="9230" max="9233" width="10.7109375" style="3" customWidth="1"/>
    <col min="9234" max="9235" width="12.7109375" style="3" customWidth="1"/>
    <col min="9236" max="9476" width="11.42578125" style="3"/>
    <col min="9477" max="9477" width="5.85546875" style="3" bestFit="1" customWidth="1"/>
    <col min="9478" max="9478" width="41.7109375" style="3" bestFit="1" customWidth="1"/>
    <col min="9479" max="9479" width="6" style="3" bestFit="1" customWidth="1"/>
    <col min="9480" max="9480" width="13.7109375" style="3" customWidth="1"/>
    <col min="9481" max="9482" width="12.7109375" style="3" customWidth="1"/>
    <col min="9483" max="9484" width="10.7109375" style="3" customWidth="1"/>
    <col min="9485" max="9485" width="12.7109375" style="3" customWidth="1"/>
    <col min="9486" max="9489" width="10.7109375" style="3" customWidth="1"/>
    <col min="9490" max="9491" width="12.7109375" style="3" customWidth="1"/>
    <col min="9492" max="9732" width="11.42578125" style="3"/>
    <col min="9733" max="9733" width="5.85546875" style="3" bestFit="1" customWidth="1"/>
    <col min="9734" max="9734" width="41.7109375" style="3" bestFit="1" customWidth="1"/>
    <col min="9735" max="9735" width="6" style="3" bestFit="1" customWidth="1"/>
    <col min="9736" max="9736" width="13.7109375" style="3" customWidth="1"/>
    <col min="9737" max="9738" width="12.7109375" style="3" customWidth="1"/>
    <col min="9739" max="9740" width="10.7109375" style="3" customWidth="1"/>
    <col min="9741" max="9741" width="12.7109375" style="3" customWidth="1"/>
    <col min="9742" max="9745" width="10.7109375" style="3" customWidth="1"/>
    <col min="9746" max="9747" width="12.7109375" style="3" customWidth="1"/>
    <col min="9748" max="9988" width="11.42578125" style="3"/>
    <col min="9989" max="9989" width="5.85546875" style="3" bestFit="1" customWidth="1"/>
    <col min="9990" max="9990" width="41.7109375" style="3" bestFit="1" customWidth="1"/>
    <col min="9991" max="9991" width="6" style="3" bestFit="1" customWidth="1"/>
    <col min="9992" max="9992" width="13.7109375" style="3" customWidth="1"/>
    <col min="9993" max="9994" width="12.7109375" style="3" customWidth="1"/>
    <col min="9995" max="9996" width="10.7109375" style="3" customWidth="1"/>
    <col min="9997" max="9997" width="12.7109375" style="3" customWidth="1"/>
    <col min="9998" max="10001" width="10.7109375" style="3" customWidth="1"/>
    <col min="10002" max="10003" width="12.7109375" style="3" customWidth="1"/>
    <col min="10004" max="10244" width="11.42578125" style="3"/>
    <col min="10245" max="10245" width="5.85546875" style="3" bestFit="1" customWidth="1"/>
    <col min="10246" max="10246" width="41.7109375" style="3" bestFit="1" customWidth="1"/>
    <col min="10247" max="10247" width="6" style="3" bestFit="1" customWidth="1"/>
    <col min="10248" max="10248" width="13.7109375" style="3" customWidth="1"/>
    <col min="10249" max="10250" width="12.7109375" style="3" customWidth="1"/>
    <col min="10251" max="10252" width="10.7109375" style="3" customWidth="1"/>
    <col min="10253" max="10253" width="12.7109375" style="3" customWidth="1"/>
    <col min="10254" max="10257" width="10.7109375" style="3" customWidth="1"/>
    <col min="10258" max="10259" width="12.7109375" style="3" customWidth="1"/>
    <col min="10260" max="10500" width="11.42578125" style="3"/>
    <col min="10501" max="10501" width="5.85546875" style="3" bestFit="1" customWidth="1"/>
    <col min="10502" max="10502" width="41.7109375" style="3" bestFit="1" customWidth="1"/>
    <col min="10503" max="10503" width="6" style="3" bestFit="1" customWidth="1"/>
    <col min="10504" max="10504" width="13.7109375" style="3" customWidth="1"/>
    <col min="10505" max="10506" width="12.7109375" style="3" customWidth="1"/>
    <col min="10507" max="10508" width="10.7109375" style="3" customWidth="1"/>
    <col min="10509" max="10509" width="12.7109375" style="3" customWidth="1"/>
    <col min="10510" max="10513" width="10.7109375" style="3" customWidth="1"/>
    <col min="10514" max="10515" width="12.7109375" style="3" customWidth="1"/>
    <col min="10516" max="10756" width="11.42578125" style="3"/>
    <col min="10757" max="10757" width="5.85546875" style="3" bestFit="1" customWidth="1"/>
    <col min="10758" max="10758" width="41.7109375" style="3" bestFit="1" customWidth="1"/>
    <col min="10759" max="10759" width="6" style="3" bestFit="1" customWidth="1"/>
    <col min="10760" max="10760" width="13.7109375" style="3" customWidth="1"/>
    <col min="10761" max="10762" width="12.7109375" style="3" customWidth="1"/>
    <col min="10763" max="10764" width="10.7109375" style="3" customWidth="1"/>
    <col min="10765" max="10765" width="12.7109375" style="3" customWidth="1"/>
    <col min="10766" max="10769" width="10.7109375" style="3" customWidth="1"/>
    <col min="10770" max="10771" width="12.7109375" style="3" customWidth="1"/>
    <col min="10772" max="11012" width="11.42578125" style="3"/>
    <col min="11013" max="11013" width="5.85546875" style="3" bestFit="1" customWidth="1"/>
    <col min="11014" max="11014" width="41.7109375" style="3" bestFit="1" customWidth="1"/>
    <col min="11015" max="11015" width="6" style="3" bestFit="1" customWidth="1"/>
    <col min="11016" max="11016" width="13.7109375" style="3" customWidth="1"/>
    <col min="11017" max="11018" width="12.7109375" style="3" customWidth="1"/>
    <col min="11019" max="11020" width="10.7109375" style="3" customWidth="1"/>
    <col min="11021" max="11021" width="12.7109375" style="3" customWidth="1"/>
    <col min="11022" max="11025" width="10.7109375" style="3" customWidth="1"/>
    <col min="11026" max="11027" width="12.7109375" style="3" customWidth="1"/>
    <col min="11028" max="11268" width="11.42578125" style="3"/>
    <col min="11269" max="11269" width="5.85546875" style="3" bestFit="1" customWidth="1"/>
    <col min="11270" max="11270" width="41.7109375" style="3" bestFit="1" customWidth="1"/>
    <col min="11271" max="11271" width="6" style="3" bestFit="1" customWidth="1"/>
    <col min="11272" max="11272" width="13.7109375" style="3" customWidth="1"/>
    <col min="11273" max="11274" width="12.7109375" style="3" customWidth="1"/>
    <col min="11275" max="11276" width="10.7109375" style="3" customWidth="1"/>
    <col min="11277" max="11277" width="12.7109375" style="3" customWidth="1"/>
    <col min="11278" max="11281" width="10.7109375" style="3" customWidth="1"/>
    <col min="11282" max="11283" width="12.7109375" style="3" customWidth="1"/>
    <col min="11284" max="11524" width="11.42578125" style="3"/>
    <col min="11525" max="11525" width="5.85546875" style="3" bestFit="1" customWidth="1"/>
    <col min="11526" max="11526" width="41.7109375" style="3" bestFit="1" customWidth="1"/>
    <col min="11527" max="11527" width="6" style="3" bestFit="1" customWidth="1"/>
    <col min="11528" max="11528" width="13.7109375" style="3" customWidth="1"/>
    <col min="11529" max="11530" width="12.7109375" style="3" customWidth="1"/>
    <col min="11531" max="11532" width="10.7109375" style="3" customWidth="1"/>
    <col min="11533" max="11533" width="12.7109375" style="3" customWidth="1"/>
    <col min="11534" max="11537" width="10.7109375" style="3" customWidth="1"/>
    <col min="11538" max="11539" width="12.7109375" style="3" customWidth="1"/>
    <col min="11540" max="11780" width="11.42578125" style="3"/>
    <col min="11781" max="11781" width="5.85546875" style="3" bestFit="1" customWidth="1"/>
    <col min="11782" max="11782" width="41.7109375" style="3" bestFit="1" customWidth="1"/>
    <col min="11783" max="11783" width="6" style="3" bestFit="1" customWidth="1"/>
    <col min="11784" max="11784" width="13.7109375" style="3" customWidth="1"/>
    <col min="11785" max="11786" width="12.7109375" style="3" customWidth="1"/>
    <col min="11787" max="11788" width="10.7109375" style="3" customWidth="1"/>
    <col min="11789" max="11789" width="12.7109375" style="3" customWidth="1"/>
    <col min="11790" max="11793" width="10.7109375" style="3" customWidth="1"/>
    <col min="11794" max="11795" width="12.7109375" style="3" customWidth="1"/>
    <col min="11796" max="12036" width="11.42578125" style="3"/>
    <col min="12037" max="12037" width="5.85546875" style="3" bestFit="1" customWidth="1"/>
    <col min="12038" max="12038" width="41.7109375" style="3" bestFit="1" customWidth="1"/>
    <col min="12039" max="12039" width="6" style="3" bestFit="1" customWidth="1"/>
    <col min="12040" max="12040" width="13.7109375" style="3" customWidth="1"/>
    <col min="12041" max="12042" width="12.7109375" style="3" customWidth="1"/>
    <col min="12043" max="12044" width="10.7109375" style="3" customWidth="1"/>
    <col min="12045" max="12045" width="12.7109375" style="3" customWidth="1"/>
    <col min="12046" max="12049" width="10.7109375" style="3" customWidth="1"/>
    <col min="12050" max="12051" width="12.7109375" style="3" customWidth="1"/>
    <col min="12052" max="12292" width="11.42578125" style="3"/>
    <col min="12293" max="12293" width="5.85546875" style="3" bestFit="1" customWidth="1"/>
    <col min="12294" max="12294" width="41.7109375" style="3" bestFit="1" customWidth="1"/>
    <col min="12295" max="12295" width="6" style="3" bestFit="1" customWidth="1"/>
    <col min="12296" max="12296" width="13.7109375" style="3" customWidth="1"/>
    <col min="12297" max="12298" width="12.7109375" style="3" customWidth="1"/>
    <col min="12299" max="12300" width="10.7109375" style="3" customWidth="1"/>
    <col min="12301" max="12301" width="12.7109375" style="3" customWidth="1"/>
    <col min="12302" max="12305" width="10.7109375" style="3" customWidth="1"/>
    <col min="12306" max="12307" width="12.7109375" style="3" customWidth="1"/>
    <col min="12308" max="12548" width="11.42578125" style="3"/>
    <col min="12549" max="12549" width="5.85546875" style="3" bestFit="1" customWidth="1"/>
    <col min="12550" max="12550" width="41.7109375" style="3" bestFit="1" customWidth="1"/>
    <col min="12551" max="12551" width="6" style="3" bestFit="1" customWidth="1"/>
    <col min="12552" max="12552" width="13.7109375" style="3" customWidth="1"/>
    <col min="12553" max="12554" width="12.7109375" style="3" customWidth="1"/>
    <col min="12555" max="12556" width="10.7109375" style="3" customWidth="1"/>
    <col min="12557" max="12557" width="12.7109375" style="3" customWidth="1"/>
    <col min="12558" max="12561" width="10.7109375" style="3" customWidth="1"/>
    <col min="12562" max="12563" width="12.7109375" style="3" customWidth="1"/>
    <col min="12564" max="12804" width="11.42578125" style="3"/>
    <col min="12805" max="12805" width="5.85546875" style="3" bestFit="1" customWidth="1"/>
    <col min="12806" max="12806" width="41.7109375" style="3" bestFit="1" customWidth="1"/>
    <col min="12807" max="12807" width="6" style="3" bestFit="1" customWidth="1"/>
    <col min="12808" max="12808" width="13.7109375" style="3" customWidth="1"/>
    <col min="12809" max="12810" width="12.7109375" style="3" customWidth="1"/>
    <col min="12811" max="12812" width="10.7109375" style="3" customWidth="1"/>
    <col min="12813" max="12813" width="12.7109375" style="3" customWidth="1"/>
    <col min="12814" max="12817" width="10.7109375" style="3" customWidth="1"/>
    <col min="12818" max="12819" width="12.7109375" style="3" customWidth="1"/>
    <col min="12820" max="13060" width="11.42578125" style="3"/>
    <col min="13061" max="13061" width="5.85546875" style="3" bestFit="1" customWidth="1"/>
    <col min="13062" max="13062" width="41.7109375" style="3" bestFit="1" customWidth="1"/>
    <col min="13063" max="13063" width="6" style="3" bestFit="1" customWidth="1"/>
    <col min="13064" max="13064" width="13.7109375" style="3" customWidth="1"/>
    <col min="13065" max="13066" width="12.7109375" style="3" customWidth="1"/>
    <col min="13067" max="13068" width="10.7109375" style="3" customWidth="1"/>
    <col min="13069" max="13069" width="12.7109375" style="3" customWidth="1"/>
    <col min="13070" max="13073" width="10.7109375" style="3" customWidth="1"/>
    <col min="13074" max="13075" width="12.7109375" style="3" customWidth="1"/>
    <col min="13076" max="13316" width="11.42578125" style="3"/>
    <col min="13317" max="13317" width="5.85546875" style="3" bestFit="1" customWidth="1"/>
    <col min="13318" max="13318" width="41.7109375" style="3" bestFit="1" customWidth="1"/>
    <col min="13319" max="13319" width="6" style="3" bestFit="1" customWidth="1"/>
    <col min="13320" max="13320" width="13.7109375" style="3" customWidth="1"/>
    <col min="13321" max="13322" width="12.7109375" style="3" customWidth="1"/>
    <col min="13323" max="13324" width="10.7109375" style="3" customWidth="1"/>
    <col min="13325" max="13325" width="12.7109375" style="3" customWidth="1"/>
    <col min="13326" max="13329" width="10.7109375" style="3" customWidth="1"/>
    <col min="13330" max="13331" width="12.7109375" style="3" customWidth="1"/>
    <col min="13332" max="13572" width="11.42578125" style="3"/>
    <col min="13573" max="13573" width="5.85546875" style="3" bestFit="1" customWidth="1"/>
    <col min="13574" max="13574" width="41.7109375" style="3" bestFit="1" customWidth="1"/>
    <col min="13575" max="13575" width="6" style="3" bestFit="1" customWidth="1"/>
    <col min="13576" max="13576" width="13.7109375" style="3" customWidth="1"/>
    <col min="13577" max="13578" width="12.7109375" style="3" customWidth="1"/>
    <col min="13579" max="13580" width="10.7109375" style="3" customWidth="1"/>
    <col min="13581" max="13581" width="12.7109375" style="3" customWidth="1"/>
    <col min="13582" max="13585" width="10.7109375" style="3" customWidth="1"/>
    <col min="13586" max="13587" width="12.7109375" style="3" customWidth="1"/>
    <col min="13588" max="13828" width="11.42578125" style="3"/>
    <col min="13829" max="13829" width="5.85546875" style="3" bestFit="1" customWidth="1"/>
    <col min="13830" max="13830" width="41.7109375" style="3" bestFit="1" customWidth="1"/>
    <col min="13831" max="13831" width="6" style="3" bestFit="1" customWidth="1"/>
    <col min="13832" max="13832" width="13.7109375" style="3" customWidth="1"/>
    <col min="13833" max="13834" width="12.7109375" style="3" customWidth="1"/>
    <col min="13835" max="13836" width="10.7109375" style="3" customWidth="1"/>
    <col min="13837" max="13837" width="12.7109375" style="3" customWidth="1"/>
    <col min="13838" max="13841" width="10.7109375" style="3" customWidth="1"/>
    <col min="13842" max="13843" width="12.7109375" style="3" customWidth="1"/>
    <col min="13844" max="14084" width="11.42578125" style="3"/>
    <col min="14085" max="14085" width="5.85546875" style="3" bestFit="1" customWidth="1"/>
    <col min="14086" max="14086" width="41.7109375" style="3" bestFit="1" customWidth="1"/>
    <col min="14087" max="14087" width="6" style="3" bestFit="1" customWidth="1"/>
    <col min="14088" max="14088" width="13.7109375" style="3" customWidth="1"/>
    <col min="14089" max="14090" width="12.7109375" style="3" customWidth="1"/>
    <col min="14091" max="14092" width="10.7109375" style="3" customWidth="1"/>
    <col min="14093" max="14093" width="12.7109375" style="3" customWidth="1"/>
    <col min="14094" max="14097" width="10.7109375" style="3" customWidth="1"/>
    <col min="14098" max="14099" width="12.7109375" style="3" customWidth="1"/>
    <col min="14100" max="14340" width="11.42578125" style="3"/>
    <col min="14341" max="14341" width="5.85546875" style="3" bestFit="1" customWidth="1"/>
    <col min="14342" max="14342" width="41.7109375" style="3" bestFit="1" customWidth="1"/>
    <col min="14343" max="14343" width="6" style="3" bestFit="1" customWidth="1"/>
    <col min="14344" max="14344" width="13.7109375" style="3" customWidth="1"/>
    <col min="14345" max="14346" width="12.7109375" style="3" customWidth="1"/>
    <col min="14347" max="14348" width="10.7109375" style="3" customWidth="1"/>
    <col min="14349" max="14349" width="12.7109375" style="3" customWidth="1"/>
    <col min="14350" max="14353" width="10.7109375" style="3" customWidth="1"/>
    <col min="14354" max="14355" width="12.7109375" style="3" customWidth="1"/>
    <col min="14356" max="14596" width="11.42578125" style="3"/>
    <col min="14597" max="14597" width="5.85546875" style="3" bestFit="1" customWidth="1"/>
    <col min="14598" max="14598" width="41.7109375" style="3" bestFit="1" customWidth="1"/>
    <col min="14599" max="14599" width="6" style="3" bestFit="1" customWidth="1"/>
    <col min="14600" max="14600" width="13.7109375" style="3" customWidth="1"/>
    <col min="14601" max="14602" width="12.7109375" style="3" customWidth="1"/>
    <col min="14603" max="14604" width="10.7109375" style="3" customWidth="1"/>
    <col min="14605" max="14605" width="12.7109375" style="3" customWidth="1"/>
    <col min="14606" max="14609" width="10.7109375" style="3" customWidth="1"/>
    <col min="14610" max="14611" width="12.7109375" style="3" customWidth="1"/>
    <col min="14612" max="14852" width="11.42578125" style="3"/>
    <col min="14853" max="14853" width="5.85546875" style="3" bestFit="1" customWidth="1"/>
    <col min="14854" max="14854" width="41.7109375" style="3" bestFit="1" customWidth="1"/>
    <col min="14855" max="14855" width="6" style="3" bestFit="1" customWidth="1"/>
    <col min="14856" max="14856" width="13.7109375" style="3" customWidth="1"/>
    <col min="14857" max="14858" width="12.7109375" style="3" customWidth="1"/>
    <col min="14859" max="14860" width="10.7109375" style="3" customWidth="1"/>
    <col min="14861" max="14861" width="12.7109375" style="3" customWidth="1"/>
    <col min="14862" max="14865" width="10.7109375" style="3" customWidth="1"/>
    <col min="14866" max="14867" width="12.7109375" style="3" customWidth="1"/>
    <col min="14868" max="15108" width="11.42578125" style="3"/>
    <col min="15109" max="15109" width="5.85546875" style="3" bestFit="1" customWidth="1"/>
    <col min="15110" max="15110" width="41.7109375" style="3" bestFit="1" customWidth="1"/>
    <col min="15111" max="15111" width="6" style="3" bestFit="1" customWidth="1"/>
    <col min="15112" max="15112" width="13.7109375" style="3" customWidth="1"/>
    <col min="15113" max="15114" width="12.7109375" style="3" customWidth="1"/>
    <col min="15115" max="15116" width="10.7109375" style="3" customWidth="1"/>
    <col min="15117" max="15117" width="12.7109375" style="3" customWidth="1"/>
    <col min="15118" max="15121" width="10.7109375" style="3" customWidth="1"/>
    <col min="15122" max="15123" width="12.7109375" style="3" customWidth="1"/>
    <col min="15124" max="15364" width="11.42578125" style="3"/>
    <col min="15365" max="15365" width="5.85546875" style="3" bestFit="1" customWidth="1"/>
    <col min="15366" max="15366" width="41.7109375" style="3" bestFit="1" customWidth="1"/>
    <col min="15367" max="15367" width="6" style="3" bestFit="1" customWidth="1"/>
    <col min="15368" max="15368" width="13.7109375" style="3" customWidth="1"/>
    <col min="15369" max="15370" width="12.7109375" style="3" customWidth="1"/>
    <col min="15371" max="15372" width="10.7109375" style="3" customWidth="1"/>
    <col min="15373" max="15373" width="12.7109375" style="3" customWidth="1"/>
    <col min="15374" max="15377" width="10.7109375" style="3" customWidth="1"/>
    <col min="15378" max="15379" width="12.7109375" style="3" customWidth="1"/>
    <col min="15380" max="15620" width="11.42578125" style="3"/>
    <col min="15621" max="15621" width="5.85546875" style="3" bestFit="1" customWidth="1"/>
    <col min="15622" max="15622" width="41.7109375" style="3" bestFit="1" customWidth="1"/>
    <col min="15623" max="15623" width="6" style="3" bestFit="1" customWidth="1"/>
    <col min="15624" max="15624" width="13.7109375" style="3" customWidth="1"/>
    <col min="15625" max="15626" width="12.7109375" style="3" customWidth="1"/>
    <col min="15627" max="15628" width="10.7109375" style="3" customWidth="1"/>
    <col min="15629" max="15629" width="12.7109375" style="3" customWidth="1"/>
    <col min="15630" max="15633" width="10.7109375" style="3" customWidth="1"/>
    <col min="15634" max="15635" width="12.7109375" style="3" customWidth="1"/>
    <col min="15636" max="15876" width="11.42578125" style="3"/>
    <col min="15877" max="15877" width="5.85546875" style="3" bestFit="1" customWidth="1"/>
    <col min="15878" max="15878" width="41.7109375" style="3" bestFit="1" customWidth="1"/>
    <col min="15879" max="15879" width="6" style="3" bestFit="1" customWidth="1"/>
    <col min="15880" max="15880" width="13.7109375" style="3" customWidth="1"/>
    <col min="15881" max="15882" width="12.7109375" style="3" customWidth="1"/>
    <col min="15883" max="15884" width="10.7109375" style="3" customWidth="1"/>
    <col min="15885" max="15885" width="12.7109375" style="3" customWidth="1"/>
    <col min="15886" max="15889" width="10.7109375" style="3" customWidth="1"/>
    <col min="15890" max="15891" width="12.7109375" style="3" customWidth="1"/>
    <col min="15892" max="16132" width="11.42578125" style="3"/>
    <col min="16133" max="16133" width="5.85546875" style="3" bestFit="1" customWidth="1"/>
    <col min="16134" max="16134" width="41.7109375" style="3" bestFit="1" customWidth="1"/>
    <col min="16135" max="16135" width="6" style="3" bestFit="1" customWidth="1"/>
    <col min="16136" max="16136" width="13.7109375" style="3" customWidth="1"/>
    <col min="16137" max="16138" width="12.7109375" style="3" customWidth="1"/>
    <col min="16139" max="16140" width="10.7109375" style="3" customWidth="1"/>
    <col min="16141" max="16141" width="12.7109375" style="3" customWidth="1"/>
    <col min="16142" max="16145" width="10.7109375" style="3" customWidth="1"/>
    <col min="16146" max="16147" width="12.7109375" style="3" customWidth="1"/>
    <col min="16148" max="16384" width="11.42578125" style="3"/>
  </cols>
  <sheetData>
    <row r="1" spans="1:20">
      <c r="B1" s="49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55" t="s">
        <v>22</v>
      </c>
    </row>
    <row r="2" spans="1:20">
      <c r="B2" s="50">
        <f ca="1">TODAY()</f>
        <v>41823</v>
      </c>
      <c r="C2" s="4" t="s">
        <v>0</v>
      </c>
      <c r="D2" s="4"/>
      <c r="E2" s="4"/>
      <c r="F2" s="4"/>
      <c r="G2" s="4"/>
      <c r="H2" s="4"/>
      <c r="I2" s="5" t="s">
        <v>1</v>
      </c>
      <c r="J2" s="6" t="s">
        <v>2</v>
      </c>
      <c r="K2" s="4"/>
      <c r="L2" s="4"/>
      <c r="M2" s="4"/>
      <c r="N2" s="4"/>
      <c r="O2" s="4"/>
      <c r="P2" s="4"/>
      <c r="Q2" s="7"/>
      <c r="R2" s="8" t="s">
        <v>3</v>
      </c>
      <c r="S2" s="8" t="s">
        <v>4</v>
      </c>
      <c r="T2" s="56"/>
    </row>
    <row r="3" spans="1:20" ht="54" customHeight="1">
      <c r="B3" s="51">
        <v>1.4583333333333333</v>
      </c>
      <c r="C3" s="9" t="s">
        <v>5</v>
      </c>
      <c r="D3" s="10"/>
      <c r="E3" s="9" t="s">
        <v>6</v>
      </c>
      <c r="F3" s="10"/>
      <c r="G3" s="9" t="s">
        <v>7</v>
      </c>
      <c r="H3" s="10"/>
      <c r="I3" s="11"/>
      <c r="J3" s="9" t="s">
        <v>5</v>
      </c>
      <c r="K3" s="10"/>
      <c r="L3" s="9" t="s">
        <v>6</v>
      </c>
      <c r="M3" s="10"/>
      <c r="N3" s="12" t="s">
        <v>8</v>
      </c>
      <c r="O3" s="13"/>
      <c r="P3" s="9" t="s">
        <v>7</v>
      </c>
      <c r="Q3" s="10"/>
      <c r="R3" s="14"/>
      <c r="S3" s="14"/>
      <c r="T3" s="57"/>
    </row>
    <row r="4" spans="1:20">
      <c r="B4" s="52" t="s">
        <v>9</v>
      </c>
      <c r="C4" s="15"/>
      <c r="D4" s="16"/>
      <c r="E4" s="58">
        <v>0.35416666666666669</v>
      </c>
      <c r="F4" s="17">
        <v>0.5</v>
      </c>
      <c r="G4" s="15"/>
      <c r="H4" s="16"/>
      <c r="I4" s="18">
        <f>D4-C4+F4-E4+H4-G4</f>
        <v>0.14583333333333331</v>
      </c>
      <c r="J4" s="19"/>
      <c r="K4" s="18"/>
      <c r="L4" s="20">
        <v>0.5625</v>
      </c>
      <c r="M4" s="64">
        <v>0.70833333333333337</v>
      </c>
      <c r="N4" s="19"/>
      <c r="O4" s="18"/>
      <c r="P4" s="17"/>
      <c r="Q4" s="17"/>
      <c r="R4" s="21">
        <f>K4-J4+M4-L4+O4-N4+Q4-P4</f>
        <v>0.14583333333333337</v>
      </c>
      <c r="S4" s="22">
        <f t="shared" ref="S4:S9" si="0">SUM(I4,R4)</f>
        <v>0.29166666666666669</v>
      </c>
      <c r="T4" s="62"/>
    </row>
    <row r="5" spans="1:20">
      <c r="B5" s="53" t="s">
        <v>10</v>
      </c>
      <c r="C5" s="59">
        <v>0.35416666666666669</v>
      </c>
      <c r="D5" s="24">
        <v>0.5</v>
      </c>
      <c r="E5" s="25"/>
      <c r="F5" s="25"/>
      <c r="G5" s="23"/>
      <c r="H5" s="24"/>
      <c r="I5" s="26">
        <f t="shared" ref="I5:I9" si="1">D5-C5+F5-E5+H5-G5</f>
        <v>0.14583333333333331</v>
      </c>
      <c r="J5" s="27"/>
      <c r="K5" s="26"/>
      <c r="L5" s="28"/>
      <c r="M5" s="28"/>
      <c r="N5" s="27">
        <v>0.5625</v>
      </c>
      <c r="O5" s="66">
        <v>0.70833333333333337</v>
      </c>
      <c r="P5" s="25"/>
      <c r="Q5" s="25"/>
      <c r="R5" s="29">
        <f t="shared" ref="R5:R9" si="2">K5-J5+M5-L5+O5-N5+Q5-P5</f>
        <v>0.14583333333333337</v>
      </c>
      <c r="S5" s="30">
        <f t="shared" si="0"/>
        <v>0.29166666666666669</v>
      </c>
      <c r="T5" s="62"/>
    </row>
    <row r="6" spans="1:20">
      <c r="B6" s="52" t="s">
        <v>11</v>
      </c>
      <c r="C6" s="23"/>
      <c r="D6" s="24"/>
      <c r="E6" s="25"/>
      <c r="F6" s="25"/>
      <c r="G6" s="23"/>
      <c r="H6" s="24"/>
      <c r="I6" s="26">
        <f t="shared" si="1"/>
        <v>0</v>
      </c>
      <c r="J6" s="60">
        <v>0.5625</v>
      </c>
      <c r="K6" s="26">
        <v>0.625</v>
      </c>
      <c r="L6" s="28"/>
      <c r="M6" s="28"/>
      <c r="N6" s="27"/>
      <c r="O6" s="26"/>
      <c r="P6" s="25">
        <v>0.625</v>
      </c>
      <c r="Q6" s="65">
        <v>0.70833333333333337</v>
      </c>
      <c r="R6" s="29">
        <f t="shared" si="2"/>
        <v>0.14583333333333337</v>
      </c>
      <c r="S6" s="30">
        <f t="shared" si="0"/>
        <v>0.14583333333333337</v>
      </c>
      <c r="T6" s="62"/>
    </row>
    <row r="7" spans="1:20">
      <c r="B7" s="52" t="s">
        <v>12</v>
      </c>
      <c r="C7" s="59">
        <v>0.35416666666666669</v>
      </c>
      <c r="D7" s="24">
        <v>0.5</v>
      </c>
      <c r="E7" s="25"/>
      <c r="F7" s="25"/>
      <c r="G7" s="23"/>
      <c r="H7" s="24"/>
      <c r="I7" s="26">
        <f t="shared" si="1"/>
        <v>0.14583333333333331</v>
      </c>
      <c r="J7" s="27"/>
      <c r="K7" s="26"/>
      <c r="L7" s="28"/>
      <c r="M7" s="28"/>
      <c r="N7" s="27">
        <v>0.5625</v>
      </c>
      <c r="O7" s="66">
        <v>0.70833333333333337</v>
      </c>
      <c r="P7" s="25"/>
      <c r="Q7" s="25"/>
      <c r="R7" s="29">
        <f t="shared" si="2"/>
        <v>0.14583333333333337</v>
      </c>
      <c r="S7" s="30">
        <f t="shared" si="0"/>
        <v>0.29166666666666669</v>
      </c>
      <c r="T7" s="62"/>
    </row>
    <row r="8" spans="1:20">
      <c r="B8" s="52" t="s">
        <v>13</v>
      </c>
      <c r="C8" s="23"/>
      <c r="D8" s="24"/>
      <c r="E8" s="61">
        <v>0.35416666666666669</v>
      </c>
      <c r="F8" s="25">
        <v>0.5</v>
      </c>
      <c r="G8" s="23"/>
      <c r="H8" s="24"/>
      <c r="I8" s="26">
        <f t="shared" si="1"/>
        <v>0.14583333333333331</v>
      </c>
      <c r="J8" s="27"/>
      <c r="K8" s="26"/>
      <c r="L8" s="28"/>
      <c r="M8" s="28"/>
      <c r="N8" s="27"/>
      <c r="O8" s="26"/>
      <c r="P8" s="25"/>
      <c r="Q8" s="25"/>
      <c r="R8" s="29">
        <f t="shared" si="2"/>
        <v>0</v>
      </c>
      <c r="S8" s="30">
        <f t="shared" si="0"/>
        <v>0.14583333333333331</v>
      </c>
      <c r="T8" s="62"/>
    </row>
    <row r="9" spans="1:20">
      <c r="B9" s="52" t="s">
        <v>14</v>
      </c>
      <c r="C9" s="23"/>
      <c r="D9" s="24"/>
      <c r="E9" s="25"/>
      <c r="F9" s="25"/>
      <c r="G9" s="59">
        <v>0.35416666666666669</v>
      </c>
      <c r="H9" s="63">
        <v>0.5</v>
      </c>
      <c r="I9" s="26">
        <f t="shared" si="1"/>
        <v>0.14583333333333331</v>
      </c>
      <c r="J9" s="27"/>
      <c r="K9" s="26"/>
      <c r="L9" s="28"/>
      <c r="M9" s="28"/>
      <c r="N9" s="31"/>
      <c r="O9" s="32"/>
      <c r="P9" s="25">
        <v>0.5625</v>
      </c>
      <c r="Q9" s="65">
        <v>0.70833333333333337</v>
      </c>
      <c r="R9" s="29">
        <f t="shared" si="2"/>
        <v>0.14583333333333337</v>
      </c>
      <c r="S9" s="30">
        <f t="shared" si="0"/>
        <v>0.29166666666666669</v>
      </c>
      <c r="T9" s="62"/>
    </row>
    <row r="10" spans="1:20">
      <c r="A10" s="33">
        <v>1</v>
      </c>
      <c r="B10" s="54" t="s">
        <v>15</v>
      </c>
      <c r="C10" s="34">
        <f>D4-C4+D5-C5+D6-C6+D7-C7+D8-C8+D9-C9</f>
        <v>0.29166666666666657</v>
      </c>
      <c r="D10" s="35"/>
      <c r="E10" s="35">
        <f>F4-E4+F5-E5+F6-E6+F7-E7+F8-E8+F9-E9</f>
        <v>0.29166666666666657</v>
      </c>
      <c r="F10" s="35"/>
      <c r="G10" s="35">
        <f>H4-G4+H5-G5+H6-G6+H7-G7+H8-G8+H9-G9</f>
        <v>0.14583333333333331</v>
      </c>
      <c r="H10" s="35"/>
      <c r="I10" s="36">
        <f>SUM(I4:I9)</f>
        <v>0.72916666666666652</v>
      </c>
      <c r="J10" s="35">
        <f>K4-J4+K5-J5+K6-J6+K7-J7+K8-J8+K9-J9</f>
        <v>6.25E-2</v>
      </c>
      <c r="K10" s="35"/>
      <c r="L10" s="35">
        <f>M4-L4+M5-L5+M6-L6+M7-L7+M8-L8+M9-L9</f>
        <v>0.14583333333333337</v>
      </c>
      <c r="M10" s="35"/>
      <c r="N10" s="37">
        <f t="shared" ref="N10" si="3">O4-N4+O5-N5+O6-N6+O7-N7+O8-N8+O9-N9</f>
        <v>0.29166666666666674</v>
      </c>
      <c r="O10" s="37"/>
      <c r="P10" s="35">
        <f t="shared" ref="P10" si="4">Q4-P4+Q5-P5+Q6-P6+Q7-P7+Q8-P8+Q9-P9</f>
        <v>0.22916666666666674</v>
      </c>
      <c r="Q10" s="35"/>
      <c r="R10" s="36">
        <f>SUM(R4:R9)</f>
        <v>0.72916666666666685</v>
      </c>
      <c r="S10" s="38">
        <f>SUM(S4:S9)</f>
        <v>1.4583333333333335</v>
      </c>
    </row>
    <row r="11" spans="1:20">
      <c r="A11" s="33">
        <v>2</v>
      </c>
      <c r="B11" s="39" t="s">
        <v>16</v>
      </c>
      <c r="C11" s="40">
        <f>SUM(N10)</f>
        <v>0.29166666666666674</v>
      </c>
      <c r="D11" s="41"/>
      <c r="E11" s="41"/>
      <c r="F11" s="41"/>
      <c r="G11" s="41"/>
      <c r="H11" s="41"/>
      <c r="I11" s="41"/>
      <c r="J11" s="41"/>
      <c r="K11" s="41"/>
      <c r="L11" s="41"/>
      <c r="M11" s="41"/>
      <c r="N11" s="41"/>
      <c r="O11" s="41"/>
      <c r="P11" s="41"/>
      <c r="Q11" s="41"/>
      <c r="R11" s="41"/>
      <c r="S11" s="42"/>
    </row>
    <row r="12" spans="1:20">
      <c r="A12" s="33">
        <v>3</v>
      </c>
      <c r="B12" s="39" t="s">
        <v>17</v>
      </c>
      <c r="C12" s="43">
        <f>SUM(C10,J10)</f>
        <v>0.35416666666666657</v>
      </c>
      <c r="D12" s="44"/>
      <c r="E12" s="44"/>
      <c r="F12" s="44"/>
      <c r="G12" s="44"/>
      <c r="H12" s="44"/>
      <c r="I12" s="44"/>
      <c r="J12" s="44"/>
      <c r="K12" s="44"/>
      <c r="L12" s="44"/>
      <c r="M12" s="44"/>
      <c r="N12" s="44"/>
      <c r="O12" s="44"/>
      <c r="P12" s="44"/>
      <c r="Q12" s="44"/>
      <c r="R12" s="44"/>
      <c r="S12" s="45"/>
    </row>
    <row r="13" spans="1:20">
      <c r="A13" s="33">
        <v>4</v>
      </c>
      <c r="B13" s="39" t="s">
        <v>18</v>
      </c>
      <c r="C13" s="43">
        <f>SUM(G10,P10)</f>
        <v>0.37500000000000006</v>
      </c>
      <c r="D13" s="44"/>
      <c r="E13" s="44"/>
      <c r="F13" s="44"/>
      <c r="G13" s="44"/>
      <c r="H13" s="44"/>
      <c r="I13" s="44"/>
      <c r="J13" s="44"/>
      <c r="K13" s="44"/>
      <c r="L13" s="44"/>
      <c r="M13" s="44"/>
      <c r="N13" s="44"/>
      <c r="O13" s="44"/>
      <c r="P13" s="44"/>
      <c r="Q13" s="44"/>
      <c r="R13" s="44"/>
      <c r="S13" s="45"/>
    </row>
    <row r="14" spans="1:20">
      <c r="A14" s="33">
        <v>5</v>
      </c>
      <c r="B14" s="39" t="s">
        <v>19</v>
      </c>
      <c r="C14" s="43">
        <f>SUM(E10,L10)</f>
        <v>0.43749999999999994</v>
      </c>
      <c r="D14" s="44"/>
      <c r="E14" s="44"/>
      <c r="F14" s="44"/>
      <c r="G14" s="44"/>
      <c r="H14" s="44"/>
      <c r="I14" s="44"/>
      <c r="J14" s="44"/>
      <c r="K14" s="44"/>
      <c r="L14" s="44"/>
      <c r="M14" s="44"/>
      <c r="N14" s="44"/>
      <c r="O14" s="44"/>
      <c r="P14" s="44"/>
      <c r="Q14" s="44"/>
      <c r="R14" s="44"/>
      <c r="S14" s="45"/>
    </row>
    <row r="15" spans="1:20">
      <c r="A15" s="33">
        <v>6</v>
      </c>
      <c r="B15" s="39" t="s">
        <v>20</v>
      </c>
      <c r="C15" s="43">
        <f>SUM(E10,G10,N10,P10)</f>
        <v>0.95833333333333337</v>
      </c>
      <c r="D15" s="44"/>
      <c r="E15" s="44"/>
      <c r="F15" s="44"/>
      <c r="G15" s="44"/>
      <c r="H15" s="44"/>
      <c r="I15" s="44"/>
      <c r="J15" s="44"/>
      <c r="K15" s="44"/>
      <c r="L15" s="44"/>
      <c r="M15" s="44"/>
      <c r="N15" s="44"/>
      <c r="O15" s="44"/>
      <c r="P15" s="44"/>
      <c r="Q15" s="44"/>
      <c r="R15" s="44"/>
      <c r="S15" s="45"/>
    </row>
    <row r="16" spans="1:20">
      <c r="A16" s="33">
        <v>7</v>
      </c>
      <c r="B16" s="39" t="s">
        <v>21</v>
      </c>
      <c r="C16" s="46">
        <f>SUM(I10,R10)</f>
        <v>1.4583333333333335</v>
      </c>
      <c r="D16" s="47"/>
      <c r="E16" s="47"/>
      <c r="F16" s="47"/>
      <c r="G16" s="47"/>
      <c r="H16" s="47"/>
      <c r="I16" s="47"/>
      <c r="J16" s="47"/>
      <c r="K16" s="47"/>
      <c r="L16" s="47"/>
      <c r="M16" s="47"/>
      <c r="N16" s="47"/>
      <c r="O16" s="47"/>
      <c r="P16" s="47"/>
      <c r="Q16" s="47"/>
      <c r="R16" s="47"/>
      <c r="S16" s="48"/>
    </row>
  </sheetData>
  <mergeCells count="27">
    <mergeCell ref="T1:T3"/>
    <mergeCell ref="C15:S15"/>
    <mergeCell ref="C16:S16"/>
    <mergeCell ref="N10:O10"/>
    <mergeCell ref="P10:Q10"/>
    <mergeCell ref="C11:S11"/>
    <mergeCell ref="C12:S12"/>
    <mergeCell ref="C13:S13"/>
    <mergeCell ref="C14:S14"/>
    <mergeCell ref="C10:D10"/>
    <mergeCell ref="E10:F10"/>
    <mergeCell ref="G10:H10"/>
    <mergeCell ref="J10:K10"/>
    <mergeCell ref="L10:M10"/>
    <mergeCell ref="E3:F3"/>
    <mergeCell ref="G3:H3"/>
    <mergeCell ref="J3:K3"/>
    <mergeCell ref="L3:M3"/>
    <mergeCell ref="N3:O3"/>
    <mergeCell ref="P3:Q3"/>
    <mergeCell ref="C1:S1"/>
    <mergeCell ref="C2:H2"/>
    <mergeCell ref="I2:I3"/>
    <mergeCell ref="J2:Q2"/>
    <mergeCell ref="R2:R3"/>
    <mergeCell ref="S2:S3"/>
    <mergeCell ref="C3:D3"/>
  </mergeCells>
  <conditionalFormatting sqref="R4:S9 C4:O9 C11:C16">
    <cfRule type="cellIs" dxfId="1" priority="4" stopIfTrue="1" operator="equal">
      <formula>0</formula>
    </cfRule>
  </conditionalFormatting>
  <conditionalFormatting sqref="C10:S10">
    <cfRule type="cellIs" dxfId="0" priority="3" stopIfTrue="1" operator="equal">
      <formula>0</formula>
    </cfRule>
  </conditionalFormatting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Guillot</dc:creator>
  <cp:lastModifiedBy>Guillot</cp:lastModifiedBy>
  <dcterms:created xsi:type="dcterms:W3CDTF">2014-07-03T19:18:41Z</dcterms:created>
  <dcterms:modified xsi:type="dcterms:W3CDTF">2014-07-03T19:29:15Z</dcterms:modified>
</cp:coreProperties>
</file>