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120" yWindow="105" windowWidth="28515" windowHeight="12585"/>
  </bookViews>
  <sheets>
    <sheet name="Recherche" sheetId="3" r:id="rId1"/>
    <sheet name="Produit" sheetId="4" r:id="rId2"/>
  </sheets>
  <definedNames>
    <definedName name="_xlnm._FilterDatabase" localSheetId="1" hidden="1">Produit!$A$5:$G$14</definedName>
    <definedName name="_xlnm.Print_Titles" localSheetId="1">Produit!$1:$5</definedName>
    <definedName name="_xlnm.Print_Area" localSheetId="1">Produit!$A$1:$F$15</definedName>
  </definedNames>
  <calcPr calcId="145621" iterate="1"/>
</workbook>
</file>

<file path=xl/calcChain.xml><?xml version="1.0" encoding="utf-8"?>
<calcChain xmlns="http://schemas.openxmlformats.org/spreadsheetml/2006/main">
  <c r="B10" i="3" l="1"/>
  <c r="B8" i="3" l="1"/>
  <c r="B7" i="3"/>
  <c r="B9" i="3"/>
  <c r="B5" i="3"/>
  <c r="B6" i="3"/>
</calcChain>
</file>

<file path=xl/comments1.xml><?xml version="1.0" encoding="utf-8"?>
<comments xmlns="http://schemas.openxmlformats.org/spreadsheetml/2006/main">
  <authors>
    <author>Baptiste Metivier</author>
  </authors>
  <commentList>
    <comment ref="F3" authorId="0">
      <text>
        <r>
          <rPr>
            <sz val="9"/>
            <color indexed="81"/>
            <rFont val="Tahoma"/>
            <family val="2"/>
          </rPr>
          <t>Si modification mettre à jour la date avec Ctrl + ;</t>
        </r>
      </text>
    </comment>
  </commentList>
</comments>
</file>

<file path=xl/sharedStrings.xml><?xml version="1.0" encoding="utf-8"?>
<sst xmlns="http://schemas.openxmlformats.org/spreadsheetml/2006/main" count="52" uniqueCount="37">
  <si>
    <t>Fiche de sécurité</t>
  </si>
  <si>
    <t>Fiche technique</t>
  </si>
  <si>
    <t>Référence produit</t>
  </si>
  <si>
    <t>Description</t>
  </si>
  <si>
    <t>Mis à jour le :</t>
  </si>
  <si>
    <t>PF051-R9002</t>
  </si>
  <si>
    <t>FT_PF051-R9002.pdf</t>
  </si>
  <si>
    <t>FDS_PF018_FR.pdf</t>
  </si>
  <si>
    <t>FDS_PF048_FR.pdf</t>
  </si>
  <si>
    <t>FDS_PF049_FR.pdf</t>
  </si>
  <si>
    <t>FDS_PF051_FR.pdf</t>
  </si>
  <si>
    <t>Liste fiche technique &amp; sécurité</t>
  </si>
  <si>
    <t>CODE</t>
  </si>
  <si>
    <t>Produit</t>
  </si>
  <si>
    <t>LAQUE SIMACRYL DIRECT</t>
  </si>
  <si>
    <t>V0654</t>
  </si>
  <si>
    <t>Simaprim PU Blanc 9002</t>
  </si>
  <si>
    <t>V0627</t>
  </si>
  <si>
    <t>PF018B95</t>
  </si>
  <si>
    <t>Apprêt</t>
  </si>
  <si>
    <t>V0689</t>
  </si>
  <si>
    <t>PF048B95R9005</t>
  </si>
  <si>
    <t>Simacryl brillant RAL 9005</t>
  </si>
  <si>
    <t>V0962</t>
  </si>
  <si>
    <t>PF049B20R-30404</t>
  </si>
  <si>
    <t>Simacryl direct antico B20 graphite U961</t>
  </si>
  <si>
    <t>V0971</t>
  </si>
  <si>
    <t>PF018B30R-30555</t>
  </si>
  <si>
    <t>Simacryl HES sat B30 RAL 9016</t>
  </si>
  <si>
    <t>FT_PF018.pdf</t>
  </si>
  <si>
    <t>FT_PF048.pdf</t>
  </si>
  <si>
    <t>FT_PF049.pdf</t>
  </si>
  <si>
    <t>Désignation</t>
  </si>
  <si>
    <t>Stock</t>
  </si>
  <si>
    <t>OUI</t>
  </si>
  <si>
    <t>NON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</si>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</sst>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entury Gothic"/>
      <family val="2"/>
      <scheme val="minor"/>
    </font>
    <font>
      <b/>
      <sz val="11"/>
      <color theme="1"/>
      <name val="Century Gothic"/>
      <family val="2"/>
      <scheme val="minor"/>
    </font>
    <font>
      <sz val="9"/>
      <color indexed="81"/>
      <name val="Tahoma"/>
      <family val="2"/>
    </font>
    <font>
      <b/>
      <sz val="20"/>
      <color theme="1"/>
      <name val="Century Gothic"/>
      <family val="2"/>
      <scheme val="minor"/>
    </font>
    <font>
      <sz val="11"/>
      <color rgb="FF0070C0"/>
      <name val="Century Gothic"/>
      <family val="2"/>
      <scheme val="minor"/>
    </font>
    <font>
      <sz val="10"/>
      <color rgb="FF000000"/>
      <name val="Times New Roman"/>
      <charset val="204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24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1" xfId="0" applyBorder="1"/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4" fillId="0" borderId="1" xfId="1" applyBorder="1"/>
    <xf numFmtId="0" fontId="4" fillId="0" borderId="1" xfId="1" applyBorder="1"/>
    <xf numFmtId="0" fontId="4" fillId="0" borderId="1" xfId="1" applyBorder="1"/>
    <xf numFmtId="0" fontId="4" fillId="0" borderId="1" xfId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4" fillId="0" borderId="0" xfId="1"/>
    <xf numFmtId="0" fontId="0" fillId="0" borderId="0" xfId="0" applyAlignment="1">
      <alignment wrapText="1"/>
    </xf>
    <xf numFmtId="0" fontId="0" fillId="0" borderId="1" xfId="0" applyBorder="1" applyAlignment="1">
      <alignment horizontal="left"/>
    </xf>
    <xf numFmtId="0" fontId="4" fillId="0" borderId="0" xfId="1" applyAlignment="1">
      <alignment wrapText="1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</cellXfs>
  <cellStyles count="3">
    <cellStyle name="Lien hypertexte" xfId="1" builtinId="8" customBuiltin="1"/>
    <cellStyle name="Normal" xfId="0" builtinId="0"/>
    <cellStyle name="Normal 2" xfId="2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pothicaire">
  <a:themeElements>
    <a:clrScheme name="Apothicaire">
      <a:dk1>
        <a:sysClr val="windowText" lastClr="000000"/>
      </a:dk1>
      <a:lt1>
        <a:sysClr val="window" lastClr="FFFFFF"/>
      </a:lt1>
      <a:dk2>
        <a:srgbClr val="564B3C"/>
      </a:dk2>
      <a:lt2>
        <a:srgbClr val="ECEDD1"/>
      </a:lt2>
      <a:accent1>
        <a:srgbClr val="93A299"/>
      </a:accent1>
      <a:accent2>
        <a:srgbClr val="CF543F"/>
      </a:accent2>
      <a:accent3>
        <a:srgbClr val="B5AE53"/>
      </a:accent3>
      <a:accent4>
        <a:srgbClr val="848058"/>
      </a:accent4>
      <a:accent5>
        <a:srgbClr val="E8B54D"/>
      </a:accent5>
      <a:accent6>
        <a:srgbClr val="786C71"/>
      </a:accent6>
      <a:hlink>
        <a:srgbClr val="CCCC00"/>
      </a:hlink>
      <a:folHlink>
        <a:srgbClr val="B2B2B2"/>
      </a:folHlink>
    </a:clrScheme>
    <a:fontScheme name="Apothicaire">
      <a:majorFont>
        <a:latin typeface="Book Antiqua"/>
        <a:ea typeface=""/>
        <a:cs typeface=""/>
        <a:font script="Jpan" typeface="HGS明朝B"/>
        <a:font script="Hang" typeface="HY견명조"/>
        <a:font script="Hans" typeface="宋体"/>
        <a:font script="Hant" typeface="新細明體"/>
        <a:font script="Arab" typeface="Times New Roman"/>
        <a:font script="Hebr" typeface="David"/>
        <a:font script="Thai" typeface="Eucrosia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HY견명조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Apothicaire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100000"/>
              </a:schemeClr>
            </a:gs>
            <a:gs pos="68000">
              <a:schemeClr val="phClr">
                <a:tint val="77000"/>
                <a:satMod val="100000"/>
              </a:schemeClr>
            </a:gs>
            <a:gs pos="81000">
              <a:schemeClr val="phClr">
                <a:tint val="79000"/>
                <a:satMod val="100000"/>
              </a:schemeClr>
            </a:gs>
            <a:gs pos="86000">
              <a:schemeClr val="phClr">
                <a:tint val="73000"/>
                <a:satMod val="100000"/>
              </a:schemeClr>
            </a:gs>
            <a:gs pos="100000">
              <a:schemeClr val="phClr">
                <a:tint val="35000"/>
                <a:sat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73000"/>
                <a:shade val="100000"/>
                <a:satMod val="150000"/>
              </a:schemeClr>
            </a:gs>
            <a:gs pos="25000">
              <a:schemeClr val="phClr">
                <a:tint val="96000"/>
                <a:shade val="80000"/>
                <a:satMod val="105000"/>
              </a:schemeClr>
            </a:gs>
            <a:gs pos="38000">
              <a:schemeClr val="phClr">
                <a:tint val="96000"/>
                <a:shade val="59000"/>
                <a:satMod val="120000"/>
              </a:schemeClr>
            </a:gs>
            <a:gs pos="55000">
              <a:schemeClr val="phClr">
                <a:tint val="100000"/>
                <a:shade val="57000"/>
                <a:satMod val="120000"/>
              </a:schemeClr>
            </a:gs>
            <a:gs pos="80000">
              <a:schemeClr val="phClr">
                <a:tint val="100000"/>
                <a:shade val="56000"/>
                <a:satMod val="145000"/>
              </a:schemeClr>
            </a:gs>
            <a:gs pos="88000">
              <a:schemeClr val="phClr">
                <a:tint val="100000"/>
                <a:shade val="63000"/>
                <a:satMod val="160000"/>
              </a:schemeClr>
            </a:gs>
            <a:gs pos="100000">
              <a:schemeClr val="phClr">
                <a:tint val="99000"/>
                <a:shade val="100000"/>
                <a:satMod val="155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  <a:scene3d>
            <a:camera prst="orthographicFront">
              <a:rot lat="0" lon="0" rev="0"/>
            </a:camera>
            <a:lightRig rig="glow" dir="tl">
              <a:rot lat="0" lon="0" rev="1800000"/>
            </a:lightRig>
          </a:scene3d>
          <a:sp3d contourW="10160" prstMaterial="dkEdge">
            <a:bevelT w="0" h="0" prst="angle"/>
            <a:contourClr>
              <a:schemeClr val="phClr">
                <a:shade val="30000"/>
                <a:satMod val="150000"/>
              </a:schemeClr>
            </a:contourClr>
          </a:sp3d>
        </a:effectStyle>
        <a:effectStyle>
          <a:effectLst>
            <a:glow rad="50800">
              <a:schemeClr val="phClr">
                <a:tint val="68000"/>
                <a:shade val="93000"/>
                <a:alpha val="37000"/>
                <a:satMod val="250000"/>
              </a:schemeClr>
            </a:glow>
          </a:effectLst>
          <a:scene3d>
            <a:camera prst="orthographicFront">
              <a:rot lat="0" lon="0" rev="0"/>
            </a:camera>
            <a:lightRig rig="glow" dir="t">
              <a:rot lat="0" lon="0" rev="1800000"/>
            </a:lightRig>
          </a:scene3d>
          <a:sp3d contourW="10160" prstMaterial="dkEdge">
            <a:bevelT w="20320" h="19050" prst="angle"/>
            <a:contourClr>
              <a:schemeClr val="phClr">
                <a:shade val="30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3000"/>
            <a:satMod val="140000"/>
          </a:schemeClr>
        </a:solidFill>
        <a:blipFill rotWithShape="1">
          <a:blip xmlns:r="http://schemas.openxmlformats.org/officeDocument/2006/relationships" r:embed="rId1">
            <a:duotone>
              <a:schemeClr val="phClr">
                <a:tint val="70000"/>
                <a:satMod val="170000"/>
              </a:schemeClr>
              <a:schemeClr val="phClr">
                <a:shade val="70000"/>
                <a:satMod val="130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file:///\\srv-dc01\public\Qualit&#233;\Fiche%20technique%20vernis\Fiche%20technique\FT_PF018.pdf" TargetMode="External"/><Relationship Id="rId13" Type="http://schemas.openxmlformats.org/officeDocument/2006/relationships/comments" Target="../comments1.xml"/><Relationship Id="rId3" Type="http://schemas.openxmlformats.org/officeDocument/2006/relationships/hyperlink" Target="file:///\\srv-dc01\public\Qualit&#233;\Fiche%20technique%20vernis\Fiche%20de%20s&#233;curit&#233;\FDS_PF048_FR.pdf" TargetMode="External"/><Relationship Id="rId7" Type="http://schemas.openxmlformats.org/officeDocument/2006/relationships/hyperlink" Target="file:///\\srv-dc01\public\Qualit&#233;\Fiche%20technique%20vernis\Fiche%20technique\FT_PF018.pdf" TargetMode="External"/><Relationship Id="rId12" Type="http://schemas.openxmlformats.org/officeDocument/2006/relationships/vmlDrawing" Target="../drawings/vmlDrawing1.vml"/><Relationship Id="rId2" Type="http://schemas.openxmlformats.org/officeDocument/2006/relationships/hyperlink" Target="file:///\\srv-dc01\public\Qualit&#233;\Fiche%20technique%20vernis\Fiche%20de%20s&#233;curit&#233;\FDS_PF051_FR.pdf" TargetMode="External"/><Relationship Id="rId1" Type="http://schemas.openxmlformats.org/officeDocument/2006/relationships/hyperlink" Target="file:///\\srv-dc01\public\Qualit&#233;\Fiche%20technique%20vernis\Fiche%20technique\FT_PF051-R9002_SIMAPRIM%20PU%20BLANC%209002.pdf" TargetMode="External"/><Relationship Id="rId6" Type="http://schemas.openxmlformats.org/officeDocument/2006/relationships/hyperlink" Target="file:///\\srv-dc01\public\Qualit&#233;\Fiche%20technique%20vernis\Fiche%20de%20s&#233;curit&#233;\FDS_PF049_FR.pdf" TargetMode="External"/><Relationship Id="rId11" Type="http://schemas.openxmlformats.org/officeDocument/2006/relationships/printerSettings" Target="../printerSettings/printerSettings2.bin"/><Relationship Id="rId5" Type="http://schemas.openxmlformats.org/officeDocument/2006/relationships/hyperlink" Target="file:///\\srv-dc01\public\Qualit&#233;\Fiche%20technique%20vernis\Fiche%20de%20s&#233;curit&#233;\FDS_PF018_FR.pdf" TargetMode="External"/><Relationship Id="rId10" Type="http://schemas.openxmlformats.org/officeDocument/2006/relationships/hyperlink" Target="file:///\\srv-dc01\public\Qualit&#233;\Fiche%20technique%20vernis\Fiche%20technique\FT_PF049.pdf" TargetMode="External"/><Relationship Id="rId4" Type="http://schemas.openxmlformats.org/officeDocument/2006/relationships/hyperlink" Target="file:///\\srv-dc01\public\Qualit&#233;\Fiche%20technique%20vernis\Fiche%20de%20s&#233;curit&#233;\FDS_PF018_FR.pdf" TargetMode="External"/><Relationship Id="rId9" Type="http://schemas.openxmlformats.org/officeDocument/2006/relationships/hyperlink" Target="file:///\\srv-dc01\public\Qualit&#233;\Fiche%20technique%20vernis\Fiche%20technique\FT_PF0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F10"/>
  <sheetViews>
    <sheetView tabSelected="1" workbookViewId="0">
      <selection activeCell="B8" sqref="B8"/>
    </sheetView>
  </sheetViews>
  <sheetFormatPr baseColWidth="10" defaultRowHeight="16.5" x14ac:dyDescent="0.3"/>
  <cols>
    <col min="1" max="1" width="17.75" bestFit="1" customWidth="1"/>
    <col min="2" max="2" width="31.875" bestFit="1" customWidth="1"/>
    <col min="5" max="5" width="16.75" bestFit="1" customWidth="1"/>
  </cols>
  <sheetData>
    <row r="2" spans="1:6" ht="17.25" thickBot="1" x14ac:dyDescent="0.35"/>
    <row r="3" spans="1:6" ht="17.25" thickBot="1" x14ac:dyDescent="0.35">
      <c r="A3" t="s">
        <v>2</v>
      </c>
      <c r="B3" s="15" t="s">
        <v>18</v>
      </c>
      <c r="C3" s="16"/>
      <c r="D3" s="17"/>
    </row>
    <row r="5" spans="1:6" x14ac:dyDescent="0.3">
      <c r="A5" t="s">
        <v>13</v>
      </c>
      <c r="B5" t="str">
        <f>VLOOKUP($B$3,Produit!$A$6:$F$14,3,FALSE)</f>
        <v>LAQUE SIMACRYL DIRECT</v>
      </c>
    </row>
    <row r="6" spans="1:6" x14ac:dyDescent="0.3">
      <c r="A6" t="s">
        <v>32</v>
      </c>
      <c r="B6" t="str">
        <f>VLOOKUP($B$3,Produit!$A$6:$F$14,2,FALSE)</f>
        <v>Apprêt</v>
      </c>
    </row>
    <row r="7" spans="1:6" x14ac:dyDescent="0.3">
      <c r="A7" t="s">
        <v>1</v>
      </c>
      <c r="B7" s="11" t="str">
        <f>HYPERLINK(VLOOKUP($B$3,Produit!$A$6:$F$14,5,FALSE))</f>
        <v>FT_PF018.pdf</v>
      </c>
    </row>
    <row r="8" spans="1:6" x14ac:dyDescent="0.3">
      <c r="A8" t="s">
        <v>0</v>
      </c>
      <c r="B8" s="11" t="str">
        <f>HYPERLINK(VLOOKUP($B$3,Produit!$A$6:$F$14,6,FALSE))</f>
        <v>FDS_PF018_FR.pdf</v>
      </c>
      <c r="C8" s="12"/>
      <c r="D8" s="14"/>
      <c r="E8" s="11"/>
      <c r="F8" s="14"/>
    </row>
    <row r="9" spans="1:6" x14ac:dyDescent="0.3">
      <c r="A9" t="s">
        <v>36</v>
      </c>
      <c r="B9" t="str">
        <f>VLOOKUP($B$3,Produit!$A$6:$F$14,4,FALSE)</f>
        <v>V0627</v>
      </c>
    </row>
    <row r="10" spans="1:6" x14ac:dyDescent="0.3">
      <c r="A10" t="s">
        <v>33</v>
      </c>
      <c r="B10" t="str">
        <f>VLOOKUP($B$3,Produit!$A$6:$G$14,7,FALSE)</f>
        <v>NON</v>
      </c>
    </row>
  </sheetData>
  <mergeCells count="1">
    <mergeCell ref="B3:D3"/>
  </mergeCells>
  <pageMargins left="0.7" right="0.7" top="0.75" bottom="0.75" header="0.3" footer="0.3"/>
  <pageSetup paperSize="9" orientation="portrait" horizontalDpi="0" verticalDpi="0" r:id="rId1"/>
  <headerFooter>
    <oddFooter>&amp;CC:\Users\bmetivier\Desktop\Fiche vernis.xlsm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G14"/>
  <sheetViews>
    <sheetView zoomScaleNormal="100" workbookViewId="0">
      <pane ySplit="5" topLeftCell="A6" activePane="bottomLeft" state="frozen"/>
      <selection pane="bottomLeft" activeCell="A7" sqref="A7"/>
    </sheetView>
  </sheetViews>
  <sheetFormatPr baseColWidth="10" defaultRowHeight="16.5" x14ac:dyDescent="0.3"/>
  <cols>
    <col min="1" max="1" width="19.75" bestFit="1" customWidth="1"/>
    <col min="2" max="2" width="83.75" bestFit="1" customWidth="1"/>
    <col min="3" max="3" width="23.75" bestFit="1" customWidth="1"/>
    <col min="4" max="4" width="10.375" style="9" bestFit="1" customWidth="1"/>
    <col min="5" max="5" width="18.875" bestFit="1" customWidth="1"/>
    <col min="6" max="6" width="26.25" bestFit="1" customWidth="1"/>
    <col min="7" max="7" width="10.375" style="9" bestFit="1" customWidth="1"/>
  </cols>
  <sheetData>
    <row r="1" spans="1:7" ht="17.25" thickBot="1" x14ac:dyDescent="0.35"/>
    <row r="2" spans="1:7" ht="16.5" customHeight="1" x14ac:dyDescent="0.3">
      <c r="B2" s="18" t="s">
        <v>11</v>
      </c>
      <c r="C2" s="19"/>
      <c r="D2" s="19"/>
      <c r="E2" s="20"/>
      <c r="F2" s="3" t="s">
        <v>4</v>
      </c>
    </row>
    <row r="3" spans="1:7" ht="17.25" customHeight="1" thickBot="1" x14ac:dyDescent="0.35">
      <c r="B3" s="21"/>
      <c r="C3" s="22"/>
      <c r="D3" s="22"/>
      <c r="E3" s="23"/>
      <c r="F3" s="1">
        <v>43062</v>
      </c>
    </row>
    <row r="5" spans="1:7" s="3" customFormat="1" ht="30" customHeight="1" x14ac:dyDescent="0.3">
      <c r="A5" s="4" t="s">
        <v>2</v>
      </c>
      <c r="B5" s="4" t="s">
        <v>3</v>
      </c>
      <c r="C5" s="4" t="s">
        <v>13</v>
      </c>
      <c r="D5" s="4" t="s">
        <v>12</v>
      </c>
      <c r="E5" s="4" t="s">
        <v>1</v>
      </c>
      <c r="F5" s="4" t="s">
        <v>0</v>
      </c>
      <c r="G5" s="4" t="s">
        <v>33</v>
      </c>
    </row>
    <row r="6" spans="1:7" x14ac:dyDescent="0.3">
      <c r="A6" s="13" t="s">
        <v>5</v>
      </c>
      <c r="B6" s="2" t="s">
        <v>16</v>
      </c>
      <c r="C6" s="2" t="s">
        <v>14</v>
      </c>
      <c r="D6" s="10" t="s">
        <v>15</v>
      </c>
      <c r="E6" s="8" t="s">
        <v>6</v>
      </c>
      <c r="F6" s="5" t="s">
        <v>10</v>
      </c>
      <c r="G6" s="10" t="s">
        <v>34</v>
      </c>
    </row>
    <row r="7" spans="1:7" x14ac:dyDescent="0.3">
      <c r="A7" s="13" t="s">
        <v>18</v>
      </c>
      <c r="B7" s="2" t="s">
        <v>19</v>
      </c>
      <c r="C7" s="2" t="s">
        <v>14</v>
      </c>
      <c r="D7" s="10" t="s">
        <v>17</v>
      </c>
      <c r="E7" s="8" t="s">
        <v>29</v>
      </c>
      <c r="F7" s="7" t="s">
        <v>7</v>
      </c>
      <c r="G7" s="10" t="s">
        <v>35</v>
      </c>
    </row>
    <row r="8" spans="1:7" x14ac:dyDescent="0.3">
      <c r="A8" s="13" t="s">
        <v>21</v>
      </c>
      <c r="B8" s="2" t="s">
        <v>22</v>
      </c>
      <c r="C8" s="2" t="s">
        <v>14</v>
      </c>
      <c r="D8" s="10" t="s">
        <v>20</v>
      </c>
      <c r="E8" s="8" t="s">
        <v>30</v>
      </c>
      <c r="F8" s="6" t="s">
        <v>8</v>
      </c>
      <c r="G8" s="10" t="s">
        <v>34</v>
      </c>
    </row>
    <row r="9" spans="1:7" x14ac:dyDescent="0.3">
      <c r="A9" s="13" t="s">
        <v>24</v>
      </c>
      <c r="B9" s="2" t="s">
        <v>25</v>
      </c>
      <c r="C9" s="2" t="s">
        <v>14</v>
      </c>
      <c r="D9" s="10" t="s">
        <v>23</v>
      </c>
      <c r="E9" s="8" t="s">
        <v>31</v>
      </c>
      <c r="F9" s="7" t="s">
        <v>9</v>
      </c>
      <c r="G9" s="10" t="s">
        <v>34</v>
      </c>
    </row>
    <row r="10" spans="1:7" x14ac:dyDescent="0.3">
      <c r="A10" s="13" t="s">
        <v>27</v>
      </c>
      <c r="B10" s="2" t="s">
        <v>28</v>
      </c>
      <c r="C10" s="2" t="s">
        <v>14</v>
      </c>
      <c r="D10" s="10" t="s">
        <v>26</v>
      </c>
      <c r="E10" s="8" t="s">
        <v>29</v>
      </c>
      <c r="F10" s="7" t="s">
        <v>7</v>
      </c>
      <c r="G10" s="10" t="s">
        <v>34</v>
      </c>
    </row>
    <row r="11" spans="1:7" x14ac:dyDescent="0.3">
      <c r="A11" s="2"/>
      <c r="B11" s="2"/>
      <c r="C11" s="2"/>
      <c r="D11" s="10"/>
      <c r="E11" s="2"/>
      <c r="F11" s="2"/>
      <c r="G11" s="10"/>
    </row>
    <row r="12" spans="1:7" x14ac:dyDescent="0.3">
      <c r="A12" s="2"/>
      <c r="B12" s="2"/>
      <c r="C12" s="2"/>
      <c r="D12" s="10"/>
      <c r="E12" s="2"/>
      <c r="F12" s="2"/>
      <c r="G12" s="10"/>
    </row>
    <row r="13" spans="1:7" x14ac:dyDescent="0.3">
      <c r="A13" s="2"/>
      <c r="B13" s="2"/>
      <c r="C13" s="2"/>
      <c r="D13" s="10"/>
      <c r="E13" s="2"/>
      <c r="F13" s="2"/>
      <c r="G13" s="10"/>
    </row>
    <row r="14" spans="1:7" x14ac:dyDescent="0.3">
      <c r="A14" s="2"/>
      <c r="B14" s="2"/>
      <c r="C14" s="2"/>
      <c r="D14" s="10"/>
      <c r="E14" s="2"/>
      <c r="F14" s="2"/>
      <c r="G14" s="10"/>
    </row>
  </sheetData>
  <autoFilter ref="A5:G14"/>
  <mergeCells count="1">
    <mergeCell ref="B2:E3"/>
  </mergeCells>
  <conditionalFormatting sqref="A6:A10">
    <cfRule type="duplicateValues" dxfId="1" priority="113"/>
  </conditionalFormatting>
  <conditionalFormatting sqref="D6:D14">
    <cfRule type="duplicateValues" dxfId="0" priority="114"/>
  </conditionalFormatting>
  <hyperlinks>
    <hyperlink ref="E6" r:id="rId1"/>
    <hyperlink ref="F6" r:id="rId2"/>
    <hyperlink ref="F8" r:id="rId3"/>
    <hyperlink ref="F7" r:id="rId4"/>
    <hyperlink ref="F10" r:id="rId5"/>
    <hyperlink ref="F9" r:id="rId6" display="Fiche de sécurité\FDS_PF049_FR.pdf"/>
    <hyperlink ref="E7" r:id="rId7"/>
    <hyperlink ref="E10" r:id="rId8"/>
    <hyperlink ref="E8" r:id="rId9"/>
    <hyperlink ref="E9" r:id="rId10" display="M:\Qualité\Fiche technique vernis\Fiche technique\FT_PF049.pdf"/>
  </hyperlinks>
  <pageMargins left="0.23622047244094491" right="0.23622047244094491" top="0.74803149606299213" bottom="0.74803149606299213" header="0.31496062992125984" footer="0.31496062992125984"/>
  <pageSetup paperSize="8" scale="72" fitToHeight="0" orientation="portrait" r:id="rId11"/>
  <headerFooter>
    <oddFooter>&amp;CM:\Qualité\Fiche technique vernis\Fiche vernis.xlsm</oddFooter>
  </headerFooter>
  <legacyDrawing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Recherche</vt:lpstr>
      <vt:lpstr>Produit</vt:lpstr>
      <vt:lpstr>Produit!Impression_des_titres</vt:lpstr>
      <vt:lpstr>Produit!Zone_d_impression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Metivier</dc:creator>
  <cp:lastModifiedBy>Baptiste Metivier</cp:lastModifiedBy>
  <cp:lastPrinted>2017-11-23T07:20:36Z</cp:lastPrinted>
  <dcterms:created xsi:type="dcterms:W3CDTF">2017-11-21T07:40:35Z</dcterms:created>
  <dcterms:modified xsi:type="dcterms:W3CDTF">2017-11-23T08:21:23Z</dcterms:modified>
</cp:coreProperties>
</file>