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75" yWindow="90" windowWidth="20865" windowHeight="113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Y8" i="1" l="1"/>
  <c r="Y9" i="1"/>
  <c r="Y10" i="1"/>
  <c r="Y11" i="1"/>
  <c r="Y12" i="1"/>
  <c r="Y13" i="1"/>
  <c r="X8" i="1"/>
  <c r="X9" i="1"/>
  <c r="X10" i="1"/>
  <c r="X11" i="1"/>
  <c r="X12" i="1"/>
  <c r="X13" i="1"/>
  <c r="X7" i="1"/>
  <c r="W8" i="1"/>
  <c r="W9" i="1"/>
  <c r="W10" i="1"/>
  <c r="W11" i="1"/>
  <c r="W12" i="1"/>
  <c r="W13" i="1"/>
  <c r="W7" i="1"/>
  <c r="Y7" i="1" l="1"/>
</calcChain>
</file>

<file path=xl/sharedStrings.xml><?xml version="1.0" encoding="utf-8"?>
<sst xmlns="http://schemas.openxmlformats.org/spreadsheetml/2006/main" count="38" uniqueCount="16">
  <si>
    <t>O.S</t>
  </si>
  <si>
    <t>SM</t>
  </si>
  <si>
    <t>LENTI RADIA</t>
  </si>
  <si>
    <t>CAAD</t>
  </si>
  <si>
    <t>S</t>
  </si>
  <si>
    <t>C</t>
  </si>
  <si>
    <t>ABOU</t>
  </si>
  <si>
    <t xml:space="preserve">AZHAR </t>
  </si>
  <si>
    <t xml:space="preserve"> JAMILA</t>
  </si>
  <si>
    <t>KARIMA</t>
  </si>
  <si>
    <t xml:space="preserve"> ALI</t>
  </si>
  <si>
    <t>SAID</t>
  </si>
  <si>
    <t>absent</t>
  </si>
  <si>
    <t>Total</t>
  </si>
  <si>
    <t>Nbre en C</t>
  </si>
  <si>
    <t>Nbre en 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</si>
</sst>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sz val="8"/>
      <color rgb="FF222222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14">
    <xf numFmtId="0" fontId="0" fillId="0" borderId="0" xfId="0"/>
    <xf numFmtId="49" fontId="0" fillId="0" borderId="0" xfId="0" applyNumberFormat="1" applyFill="1"/>
    <xf numFmtId="49" fontId="0" fillId="0" borderId="0" xfId="0" applyNumberFormat="1" applyFill="1" applyAlignment="1">
      <alignment horizontal="center"/>
    </xf>
    <xf numFmtId="0" fontId="0" fillId="0" borderId="0" xfId="0" applyFill="1"/>
    <xf numFmtId="49" fontId="2" fillId="0" borderId="0" xfId="0" applyNumberFormat="1" applyFont="1" applyFill="1"/>
    <xf numFmtId="49" fontId="2" fillId="0" borderId="0" xfId="0" applyNumberFormat="1" applyFont="1" applyFill="1" applyAlignment="1">
      <alignment horizontal="center"/>
    </xf>
    <xf numFmtId="43" fontId="0" fillId="0" borderId="1" xfId="1" applyFont="1" applyFill="1" applyBorder="1" applyAlignment="1">
      <alignment horizontal="center"/>
    </xf>
    <xf numFmtId="43" fontId="0" fillId="0" borderId="1" xfId="1" applyFont="1" applyFill="1" applyBorder="1"/>
    <xf numFmtId="43" fontId="2" fillId="0" borderId="1" xfId="1" applyFont="1" applyFill="1" applyBorder="1" applyAlignment="1">
      <alignment horizontal="center"/>
    </xf>
    <xf numFmtId="0" fontId="1" fillId="2" borderId="0" xfId="2" applyAlignment="1">
      <alignment horizontal="center"/>
    </xf>
    <xf numFmtId="0" fontId="1" fillId="3" borderId="1" xfId="3" applyNumberForma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3" borderId="1" xfId="3" applyFont="1" applyBorder="1" applyAlignment="1">
      <alignment horizontal="center"/>
    </xf>
    <xf numFmtId="0" fontId="4" fillId="0" borderId="0" xfId="0" applyFont="1"/>
  </cellXfs>
  <cellStyles count="4">
    <cellStyle name="20 % - Accent3" xfId="2" builtinId="38"/>
    <cellStyle name="20 % - Accent4" xfId="3" builtinId="42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358140</xdr:colOff>
      <xdr:row>3</xdr:row>
      <xdr:rowOff>7620</xdr:rowOff>
    </xdr:from>
    <xdr:to>
      <xdr:col>7</xdr:col>
      <xdr:colOff>190500</xdr:colOff>
      <xdr:row>8</xdr:row>
      <xdr:rowOff>99060</xdr:rowOff>
    </xdr:to>
    <xdr:cxnSp macro="">
      <xdr:nvCxnSpPr>
        <xdr:cNvPr id="3" name="Connecteur droit avec flèche 2"/>
        <xdr:cNvCxnSpPr/>
      </xdr:nvCxnSpPr>
      <xdr:spPr>
        <a:xfrm>
          <a:off x="3680460" y="556260"/>
          <a:ext cx="411480" cy="10058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Y13"/>
  <sheetViews>
    <sheetView showGridLines="0" tabSelected="1" workbookViewId="0">
      <selection activeCell="Z21" sqref="Z21"/>
    </sheetView>
  </sheetViews>
  <sheetFormatPr baseColWidth="10" defaultColWidth="11.5703125" defaultRowHeight="15" x14ac:dyDescent="0.25"/>
  <cols>
    <col min="1" max="1" width="14.28515625" style="3" customWidth="1"/>
    <col min="2" max="2" width="5.7109375" style="3" customWidth="1"/>
    <col min="3" max="3" width="8.42578125" style="3" bestFit="1" customWidth="1"/>
    <col min="4" max="4" width="5.7109375" style="3" customWidth="1"/>
    <col min="5" max="5" width="8.42578125" style="3" bestFit="1" customWidth="1"/>
    <col min="6" max="6" width="5.7109375" style="3" customWidth="1"/>
    <col min="7" max="7" width="8.42578125" style="3" bestFit="1" customWidth="1"/>
    <col min="8" max="8" width="5.7109375" style="3" customWidth="1"/>
    <col min="9" max="9" width="8.42578125" style="3" bestFit="1" customWidth="1"/>
    <col min="10" max="10" width="5.7109375" style="3" customWidth="1"/>
    <col min="11" max="11" width="8.42578125" style="3" bestFit="1" customWidth="1"/>
    <col min="12" max="12" width="5.7109375" style="3" customWidth="1"/>
    <col min="13" max="13" width="8.28515625" style="3" bestFit="1" customWidth="1"/>
    <col min="14" max="14" width="5.7109375" style="3" customWidth="1"/>
    <col min="15" max="15" width="8.28515625" style="3" bestFit="1" customWidth="1"/>
    <col min="16" max="16" width="5.7109375" style="3" customWidth="1"/>
    <col min="17" max="17" width="8.28515625" style="3" bestFit="1" customWidth="1"/>
    <col min="18" max="18" width="5.7109375" style="3" customWidth="1"/>
    <col min="19" max="19" width="8.28515625" style="3" bestFit="1" customWidth="1"/>
    <col min="20" max="20" width="5.7109375" style="3" customWidth="1"/>
    <col min="21" max="21" width="8.28515625" style="3" bestFit="1" customWidth="1"/>
    <col min="22" max="22" width="5.7109375" style="3" customWidth="1"/>
    <col min="23" max="23" width="18" style="3" bestFit="1" customWidth="1"/>
    <col min="24" max="24" width="9.28515625" style="3" customWidth="1"/>
    <col min="25" max="25" width="10.28515625" style="3" customWidth="1"/>
    <col min="26" max="16384" width="11.5703125" style="3"/>
  </cols>
  <sheetData>
    <row r="3" spans="1:25" ht="14.45" x14ac:dyDescent="0.3">
      <c r="F3" s="3" t="s">
        <v>12</v>
      </c>
    </row>
    <row r="5" spans="1:25" x14ac:dyDescent="0.25">
      <c r="W5" s="11" t="s">
        <v>14</v>
      </c>
      <c r="X5" s="12" t="s">
        <v>15</v>
      </c>
      <c r="Y5" s="11" t="s">
        <v>13</v>
      </c>
    </row>
    <row r="6" spans="1:25" ht="14.45" x14ac:dyDescent="0.3">
      <c r="C6" s="11" t="s">
        <v>5</v>
      </c>
      <c r="D6" s="12" t="s">
        <v>4</v>
      </c>
      <c r="E6" s="11" t="s">
        <v>5</v>
      </c>
      <c r="F6" s="12" t="s">
        <v>4</v>
      </c>
      <c r="G6" s="11" t="s">
        <v>5</v>
      </c>
      <c r="H6" s="12" t="s">
        <v>4</v>
      </c>
      <c r="I6" s="11" t="s">
        <v>5</v>
      </c>
      <c r="J6" s="12" t="s">
        <v>4</v>
      </c>
      <c r="K6" s="11" t="s">
        <v>5</v>
      </c>
      <c r="L6" s="12" t="s">
        <v>4</v>
      </c>
      <c r="M6" s="11" t="s">
        <v>5</v>
      </c>
      <c r="N6" s="12" t="s">
        <v>4</v>
      </c>
      <c r="O6" s="11" t="s">
        <v>5</v>
      </c>
      <c r="P6" s="12" t="s">
        <v>4</v>
      </c>
      <c r="Q6" s="11" t="s">
        <v>5</v>
      </c>
      <c r="R6" s="12" t="s">
        <v>4</v>
      </c>
      <c r="S6" s="11" t="s">
        <v>5</v>
      </c>
      <c r="T6" s="12" t="s">
        <v>4</v>
      </c>
      <c r="U6" s="11" t="s">
        <v>5</v>
      </c>
      <c r="V6" s="12" t="s">
        <v>4</v>
      </c>
      <c r="W6" s="9">
        <v>1</v>
      </c>
      <c r="X6" s="9">
        <v>3</v>
      </c>
      <c r="Y6" s="9">
        <v>4</v>
      </c>
    </row>
    <row r="7" spans="1:25" x14ac:dyDescent="0.25">
      <c r="A7" s="1" t="s">
        <v>6</v>
      </c>
      <c r="B7" s="2" t="s">
        <v>0</v>
      </c>
      <c r="C7" s="6">
        <v>20</v>
      </c>
      <c r="D7" s="10">
        <v>4</v>
      </c>
      <c r="E7" s="6">
        <v>20</v>
      </c>
      <c r="F7" s="10">
        <v>4</v>
      </c>
      <c r="G7" s="6">
        <v>20</v>
      </c>
      <c r="H7" s="10">
        <v>4</v>
      </c>
      <c r="I7" s="6">
        <v>20</v>
      </c>
      <c r="J7" s="10">
        <v>4</v>
      </c>
      <c r="K7" s="6">
        <v>20</v>
      </c>
      <c r="L7" s="10">
        <v>1</v>
      </c>
      <c r="M7" s="6">
        <v>20</v>
      </c>
      <c r="N7" s="10">
        <v>1</v>
      </c>
      <c r="O7" s="6">
        <v>20</v>
      </c>
      <c r="P7" s="10">
        <v>1</v>
      </c>
      <c r="Q7" s="7">
        <v>20</v>
      </c>
      <c r="R7" s="10">
        <v>4</v>
      </c>
      <c r="S7" s="7">
        <v>20</v>
      </c>
      <c r="T7" s="10">
        <v>4</v>
      </c>
      <c r="U7" s="7">
        <v>20</v>
      </c>
      <c r="V7" s="10">
        <v>4</v>
      </c>
      <c r="W7" s="13">
        <f>SUMIF($C$6:$V$6,"C",$C7:$V7)</f>
        <v>200</v>
      </c>
      <c r="X7" s="13">
        <f>SUMIF($C$6:$V$6,"S",$C7:$V7)</f>
        <v>31</v>
      </c>
      <c r="Y7" s="3">
        <f>W7+X7</f>
        <v>231</v>
      </c>
    </row>
    <row r="8" spans="1:25" x14ac:dyDescent="0.25">
      <c r="A8" s="1" t="s">
        <v>7</v>
      </c>
      <c r="B8" s="2" t="s">
        <v>1</v>
      </c>
      <c r="C8" s="6">
        <v>20</v>
      </c>
      <c r="D8" s="10">
        <v>1</v>
      </c>
      <c r="E8" s="6">
        <v>20</v>
      </c>
      <c r="F8" s="10">
        <v>1</v>
      </c>
      <c r="G8" s="6">
        <v>20</v>
      </c>
      <c r="H8" s="10">
        <v>1</v>
      </c>
      <c r="I8" s="6">
        <v>20</v>
      </c>
      <c r="J8" s="10">
        <v>1</v>
      </c>
      <c r="K8" s="6">
        <v>20</v>
      </c>
      <c r="L8" s="10">
        <v>1</v>
      </c>
      <c r="M8" s="6">
        <v>20</v>
      </c>
      <c r="N8" s="10">
        <v>1</v>
      </c>
      <c r="O8" s="6">
        <v>20</v>
      </c>
      <c r="P8" s="10">
        <v>1</v>
      </c>
      <c r="Q8" s="7">
        <v>20</v>
      </c>
      <c r="R8" s="10">
        <v>1</v>
      </c>
      <c r="S8" s="7">
        <v>20</v>
      </c>
      <c r="T8" s="10">
        <v>1</v>
      </c>
      <c r="U8" s="7">
        <v>20</v>
      </c>
      <c r="V8" s="10">
        <v>1</v>
      </c>
      <c r="W8" s="13">
        <f t="shared" ref="W8:W13" si="0">SUMIF($C$6:$V$6,"C",$C8:$V8)</f>
        <v>200</v>
      </c>
      <c r="X8" s="13">
        <f t="shared" ref="X8:X13" si="1">SUMIF($C$6:$V$6,"S",$C8:$V8)</f>
        <v>10</v>
      </c>
      <c r="Y8" s="3">
        <f t="shared" ref="Y8:Y13" si="2">W8+X8</f>
        <v>210</v>
      </c>
    </row>
    <row r="9" spans="1:25" x14ac:dyDescent="0.25">
      <c r="A9" s="4" t="s">
        <v>8</v>
      </c>
      <c r="B9" s="5" t="s">
        <v>0</v>
      </c>
      <c r="C9" s="8">
        <v>20</v>
      </c>
      <c r="D9" s="10">
        <v>3</v>
      </c>
      <c r="E9" s="8">
        <v>20</v>
      </c>
      <c r="F9" s="10">
        <v>3</v>
      </c>
      <c r="G9" s="8"/>
      <c r="H9" s="10"/>
      <c r="I9" s="8">
        <v>20</v>
      </c>
      <c r="J9" s="10">
        <v>3</v>
      </c>
      <c r="K9" s="8">
        <v>20</v>
      </c>
      <c r="L9" s="10">
        <v>3</v>
      </c>
      <c r="M9" s="6">
        <v>20</v>
      </c>
      <c r="N9" s="10">
        <v>4</v>
      </c>
      <c r="O9" s="6">
        <v>20</v>
      </c>
      <c r="P9" s="10">
        <v>4</v>
      </c>
      <c r="Q9" s="7">
        <v>20</v>
      </c>
      <c r="R9" s="10">
        <v>4</v>
      </c>
      <c r="S9" s="7">
        <v>20</v>
      </c>
      <c r="T9" s="10">
        <v>4</v>
      </c>
      <c r="U9" s="7">
        <v>20</v>
      </c>
      <c r="V9" s="10">
        <v>4</v>
      </c>
      <c r="W9" s="13">
        <f t="shared" si="0"/>
        <v>180</v>
      </c>
      <c r="X9" s="13">
        <f t="shared" si="1"/>
        <v>32</v>
      </c>
      <c r="Y9" s="3">
        <f t="shared" si="2"/>
        <v>212</v>
      </c>
    </row>
    <row r="10" spans="1:25" x14ac:dyDescent="0.25">
      <c r="A10" s="1" t="s">
        <v>9</v>
      </c>
      <c r="B10" s="2" t="s">
        <v>0</v>
      </c>
      <c r="C10" s="6">
        <v>20</v>
      </c>
      <c r="D10" s="10">
        <v>4</v>
      </c>
      <c r="E10" s="6">
        <v>20</v>
      </c>
      <c r="F10" s="10">
        <v>4</v>
      </c>
      <c r="G10" s="6">
        <v>20</v>
      </c>
      <c r="H10" s="10">
        <v>4</v>
      </c>
      <c r="I10" s="6">
        <v>20</v>
      </c>
      <c r="J10" s="10">
        <v>4</v>
      </c>
      <c r="K10" s="6">
        <v>20</v>
      </c>
      <c r="L10" s="10">
        <v>4</v>
      </c>
      <c r="M10" s="6">
        <v>20</v>
      </c>
      <c r="N10" s="10">
        <v>4</v>
      </c>
      <c r="O10" s="6">
        <v>20</v>
      </c>
      <c r="P10" s="10">
        <v>4</v>
      </c>
      <c r="Q10" s="7">
        <v>20</v>
      </c>
      <c r="R10" s="10">
        <v>4</v>
      </c>
      <c r="S10" s="7">
        <v>20</v>
      </c>
      <c r="T10" s="10">
        <v>4</v>
      </c>
      <c r="U10" s="7">
        <v>20</v>
      </c>
      <c r="V10" s="10">
        <v>4</v>
      </c>
      <c r="W10" s="13">
        <f t="shared" si="0"/>
        <v>200</v>
      </c>
      <c r="X10" s="13">
        <f t="shared" si="1"/>
        <v>40</v>
      </c>
      <c r="Y10" s="3">
        <f t="shared" si="2"/>
        <v>240</v>
      </c>
    </row>
    <row r="11" spans="1:25" x14ac:dyDescent="0.25">
      <c r="A11" s="1" t="s">
        <v>10</v>
      </c>
      <c r="B11" s="2" t="s">
        <v>1</v>
      </c>
      <c r="C11" s="6">
        <v>20</v>
      </c>
      <c r="D11" s="10">
        <v>1</v>
      </c>
      <c r="E11" s="6">
        <v>20</v>
      </c>
      <c r="F11" s="10">
        <v>1</v>
      </c>
      <c r="G11" s="6">
        <v>20</v>
      </c>
      <c r="H11" s="10">
        <v>1</v>
      </c>
      <c r="I11" s="6">
        <v>20</v>
      </c>
      <c r="J11" s="10">
        <v>1</v>
      </c>
      <c r="K11" s="6"/>
      <c r="L11" s="10"/>
      <c r="M11" s="6">
        <v>20</v>
      </c>
      <c r="N11" s="10">
        <v>1</v>
      </c>
      <c r="O11" s="6">
        <v>20</v>
      </c>
      <c r="P11" s="10">
        <v>4</v>
      </c>
      <c r="Q11" s="7">
        <v>20</v>
      </c>
      <c r="R11" s="10">
        <v>4</v>
      </c>
      <c r="S11" s="7">
        <v>20</v>
      </c>
      <c r="T11" s="10">
        <v>4</v>
      </c>
      <c r="U11" s="7">
        <v>20</v>
      </c>
      <c r="V11" s="10">
        <v>4</v>
      </c>
      <c r="W11" s="13">
        <f t="shared" si="0"/>
        <v>180</v>
      </c>
      <c r="X11" s="13">
        <f t="shared" si="1"/>
        <v>21</v>
      </c>
      <c r="Y11" s="3">
        <f t="shared" si="2"/>
        <v>201</v>
      </c>
    </row>
    <row r="12" spans="1:25" x14ac:dyDescent="0.25">
      <c r="A12" s="1" t="s">
        <v>2</v>
      </c>
      <c r="B12" s="2" t="s">
        <v>0</v>
      </c>
      <c r="C12" s="6">
        <v>20</v>
      </c>
      <c r="D12" s="10">
        <v>4</v>
      </c>
      <c r="E12" s="6">
        <v>20</v>
      </c>
      <c r="F12" s="10">
        <v>4</v>
      </c>
      <c r="G12" s="6">
        <v>20</v>
      </c>
      <c r="H12" s="10">
        <v>4</v>
      </c>
      <c r="I12" s="6">
        <v>20</v>
      </c>
      <c r="J12" s="10">
        <v>4</v>
      </c>
      <c r="K12" s="6">
        <v>20</v>
      </c>
      <c r="L12" s="10">
        <v>4</v>
      </c>
      <c r="M12" s="6">
        <v>20</v>
      </c>
      <c r="N12" s="10">
        <v>4</v>
      </c>
      <c r="O12" s="6">
        <v>20</v>
      </c>
      <c r="P12" s="10">
        <v>4</v>
      </c>
      <c r="Q12" s="7">
        <v>20</v>
      </c>
      <c r="R12" s="10">
        <v>4</v>
      </c>
      <c r="S12" s="7">
        <v>20</v>
      </c>
      <c r="T12" s="10">
        <v>4</v>
      </c>
      <c r="U12" s="7">
        <v>20</v>
      </c>
      <c r="V12" s="10">
        <v>4</v>
      </c>
      <c r="W12" s="13">
        <f t="shared" si="0"/>
        <v>200</v>
      </c>
      <c r="X12" s="13">
        <f t="shared" si="1"/>
        <v>40</v>
      </c>
      <c r="Y12" s="3">
        <f t="shared" si="2"/>
        <v>240</v>
      </c>
    </row>
    <row r="13" spans="1:25" x14ac:dyDescent="0.25">
      <c r="A13" s="1" t="s">
        <v>11</v>
      </c>
      <c r="B13" s="2" t="s">
        <v>3</v>
      </c>
      <c r="C13" s="6">
        <v>20</v>
      </c>
      <c r="D13" s="10">
        <v>3</v>
      </c>
      <c r="E13" s="6">
        <v>20</v>
      </c>
      <c r="F13" s="10">
        <v>3</v>
      </c>
      <c r="G13" s="6">
        <v>20</v>
      </c>
      <c r="H13" s="10">
        <v>3</v>
      </c>
      <c r="I13" s="6">
        <v>20</v>
      </c>
      <c r="J13" s="10">
        <v>3</v>
      </c>
      <c r="K13" s="6">
        <v>20</v>
      </c>
      <c r="L13" s="10">
        <v>1</v>
      </c>
      <c r="M13" s="6">
        <v>20</v>
      </c>
      <c r="N13" s="10">
        <v>1</v>
      </c>
      <c r="O13" s="6">
        <v>20</v>
      </c>
      <c r="P13" s="10">
        <v>1</v>
      </c>
      <c r="Q13" s="7">
        <v>20</v>
      </c>
      <c r="R13" s="10">
        <v>1</v>
      </c>
      <c r="S13" s="7">
        <v>20</v>
      </c>
      <c r="T13" s="10">
        <v>1</v>
      </c>
      <c r="U13" s="7">
        <v>20</v>
      </c>
      <c r="V13" s="10">
        <v>1</v>
      </c>
      <c r="W13" s="13">
        <f t="shared" si="0"/>
        <v>200</v>
      </c>
      <c r="X13" s="13">
        <f t="shared" si="1"/>
        <v>18</v>
      </c>
      <c r="Y13" s="3">
        <f t="shared" si="2"/>
        <v>218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Baptiste Metivier</cp:lastModifiedBy>
  <dcterms:created xsi:type="dcterms:W3CDTF">2017-12-12T09:54:57Z</dcterms:created>
  <dcterms:modified xsi:type="dcterms:W3CDTF">2017-12-12T11:04:12Z</dcterms:modified>
</cp:coreProperties>
</file>