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131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C2" i="1" l="1"/>
  <c r="B5" i="1" l="1"/>
</calcChain>
</file>

<file path=xl/sharedStrings.xml><?xml version="1.0" encoding="utf-8"?>
<sst xmlns="http://schemas.openxmlformats.org/spreadsheetml/2006/main" count="36" uniqueCount="12">
  <si>
    <t>Pierre</t>
  </si>
  <si>
    <t>ConfigID</t>
  </si>
  <si>
    <t>Months</t>
  </si>
  <si>
    <t>Age</t>
  </si>
  <si>
    <t>Taille</t>
  </si>
  <si>
    <t>Poids</t>
  </si>
  <si>
    <t>Paul</t>
  </si>
  <si>
    <t>Jacques</t>
  </si>
  <si>
    <t>Roger</t>
  </si>
  <si>
    <t>Eric</t>
  </si>
  <si>
    <t>Nom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</si>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</sst>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17" fontId="1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B4" sqref="B4"/>
    </sheetView>
  </sheetViews>
  <sheetFormatPr baseColWidth="10" defaultRowHeight="15" x14ac:dyDescent="0.25"/>
  <cols>
    <col min="1" max="16384" width="11.42578125" style="3"/>
  </cols>
  <sheetData>
    <row r="1" spans="1:3" x14ac:dyDescent="0.25">
      <c r="A1" s="3" t="s">
        <v>10</v>
      </c>
      <c r="B1" s="3" t="s">
        <v>11</v>
      </c>
    </row>
    <row r="2" spans="1:3" x14ac:dyDescent="0.25">
      <c r="A2" s="3" t="s">
        <v>0</v>
      </c>
      <c r="B2" s="4">
        <v>41883</v>
      </c>
      <c r="C2" s="6">
        <f>MATCH(B2,Feuil2!1:1,0)</f>
        <v>8</v>
      </c>
    </row>
    <row r="5" spans="1:3" x14ac:dyDescent="0.25">
      <c r="A5" s="3" t="s">
        <v>5</v>
      </c>
      <c r="B5" s="5">
        <f>SUMIFS(Feuil2!H:H,Feuil2!A:A,A2,Feuil2!B:B,"Poids")</f>
        <v>74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Feuil2!$C$1:$K$1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H1" sqref="H1"/>
    </sheetView>
  </sheetViews>
  <sheetFormatPr baseColWidth="10" defaultColWidth="9.140625" defaultRowHeight="15" x14ac:dyDescent="0.25"/>
  <cols>
    <col min="1" max="1" width="8.5703125" bestFit="1" customWidth="1"/>
    <col min="2" max="2" width="13.5703125" bestFit="1" customWidth="1"/>
    <col min="3" max="3" width="8.7109375" bestFit="1" customWidth="1"/>
    <col min="4" max="6" width="8" bestFit="1" customWidth="1"/>
    <col min="7" max="8" width="10.7109375" bestFit="1" customWidth="1"/>
    <col min="9" max="11" width="8" bestFit="1" customWidth="1"/>
    <col min="12" max="12" width="10.7109375" bestFit="1" customWidth="1"/>
  </cols>
  <sheetData>
    <row r="1" spans="1:11" s="1" customFormat="1" x14ac:dyDescent="0.25">
      <c r="A1" s="1" t="s">
        <v>1</v>
      </c>
      <c r="B1" s="1" t="s">
        <v>2</v>
      </c>
      <c r="C1" s="2">
        <v>41730</v>
      </c>
      <c r="D1" s="2">
        <v>41760</v>
      </c>
      <c r="E1" s="2">
        <v>41791</v>
      </c>
      <c r="F1" s="2">
        <v>41821</v>
      </c>
      <c r="G1" s="2">
        <v>41852</v>
      </c>
      <c r="H1" s="2">
        <v>41883</v>
      </c>
      <c r="I1" s="2">
        <v>41913</v>
      </c>
      <c r="J1" s="2">
        <v>41944</v>
      </c>
      <c r="K1" s="2">
        <v>41974</v>
      </c>
    </row>
    <row r="2" spans="1:11" x14ac:dyDescent="0.25">
      <c r="A2" t="s">
        <v>0</v>
      </c>
      <c r="B2" t="s">
        <v>3</v>
      </c>
      <c r="G2">
        <v>37.799999999999997</v>
      </c>
      <c r="H2">
        <v>37.9</v>
      </c>
      <c r="I2">
        <v>38</v>
      </c>
    </row>
    <row r="3" spans="1:11" x14ac:dyDescent="0.25">
      <c r="A3" t="s">
        <v>0</v>
      </c>
      <c r="B3" t="s">
        <v>4</v>
      </c>
      <c r="G3">
        <v>1.7</v>
      </c>
      <c r="H3">
        <v>1.7</v>
      </c>
      <c r="I3">
        <v>1.7</v>
      </c>
    </row>
    <row r="4" spans="1:11" x14ac:dyDescent="0.25">
      <c r="A4" t="s">
        <v>0</v>
      </c>
      <c r="B4" t="s">
        <v>5</v>
      </c>
      <c r="G4">
        <v>75</v>
      </c>
      <c r="H4">
        <v>74</v>
      </c>
      <c r="I4">
        <v>73</v>
      </c>
    </row>
    <row r="5" spans="1:11" x14ac:dyDescent="0.25">
      <c r="A5" t="s">
        <v>6</v>
      </c>
      <c r="B5" t="s">
        <v>3</v>
      </c>
    </row>
    <row r="6" spans="1:11" x14ac:dyDescent="0.25">
      <c r="A6" t="s">
        <v>6</v>
      </c>
      <c r="B6" t="s">
        <v>4</v>
      </c>
    </row>
    <row r="7" spans="1:11" x14ac:dyDescent="0.25">
      <c r="A7" t="s">
        <v>6</v>
      </c>
      <c r="B7" t="s">
        <v>5</v>
      </c>
    </row>
    <row r="8" spans="1:11" x14ac:dyDescent="0.25">
      <c r="A8" t="s">
        <v>7</v>
      </c>
      <c r="B8" t="s">
        <v>3</v>
      </c>
    </row>
    <row r="9" spans="1:11" x14ac:dyDescent="0.25">
      <c r="A9" t="s">
        <v>7</v>
      </c>
      <c r="B9" t="s">
        <v>4</v>
      </c>
    </row>
    <row r="10" spans="1:11" x14ac:dyDescent="0.25">
      <c r="A10" t="s">
        <v>7</v>
      </c>
      <c r="B10" t="s">
        <v>5</v>
      </c>
    </row>
    <row r="11" spans="1:11" x14ac:dyDescent="0.25">
      <c r="A11" t="s">
        <v>8</v>
      </c>
      <c r="B11" t="s">
        <v>3</v>
      </c>
    </row>
    <row r="12" spans="1:11" x14ac:dyDescent="0.25">
      <c r="A12" t="s">
        <v>8</v>
      </c>
      <c r="B12" t="s">
        <v>4</v>
      </c>
    </row>
    <row r="13" spans="1:11" x14ac:dyDescent="0.25">
      <c r="A13" t="s">
        <v>8</v>
      </c>
      <c r="B13" t="s">
        <v>5</v>
      </c>
    </row>
    <row r="14" spans="1:11" x14ac:dyDescent="0.25">
      <c r="A14" t="s">
        <v>9</v>
      </c>
      <c r="B14" t="s">
        <v>3</v>
      </c>
    </row>
    <row r="15" spans="1:11" x14ac:dyDescent="0.25">
      <c r="A15" t="s">
        <v>9</v>
      </c>
      <c r="B15" t="s">
        <v>4</v>
      </c>
    </row>
    <row r="16" spans="1:11" x14ac:dyDescent="0.25">
      <c r="A16" t="s">
        <v>9</v>
      </c>
      <c r="B1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TOSHIBA SYSTEMES ( France ) S.A.S.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GRESSIER</dc:creator>
  <cp:lastModifiedBy>Pierre GRESSIER</cp:lastModifiedBy>
  <dcterms:created xsi:type="dcterms:W3CDTF">2014-09-16T14:27:32Z</dcterms:created>
  <dcterms:modified xsi:type="dcterms:W3CDTF">2014-09-16T14:55:45Z</dcterms:modified>
</cp:coreProperties>
</file>