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ais\Desktop\"/>
    </mc:Choice>
  </mc:AlternateContent>
  <bookViews>
    <workbookView xWindow="600" yWindow="690" windowWidth="18435" windowHeight="7935"/>
  </bookViews>
  <sheets>
    <sheet name="facture" sheetId="1" r:id="rId1"/>
    <sheet name="table créa factures" sheetId="6" r:id="rId2"/>
    <sheet name="table client" sheetId="9" r:id="rId3"/>
  </sheets>
  <definedNames>
    <definedName name="_xlnm.Print_Area" localSheetId="0">facture!$B$2:$M$34</definedName>
  </definedNames>
  <calcPr calcId="152511"/>
</workbook>
</file>

<file path=xl/calcChain.xml><?xml version="1.0" encoding="utf-8"?>
<calcChain xmlns="http://schemas.openxmlformats.org/spreadsheetml/2006/main">
  <c r="K9" i="6" l="1"/>
  <c r="K8" i="6"/>
  <c r="K7" i="6"/>
  <c r="K6" i="6"/>
  <c r="K18" i="6"/>
  <c r="K17" i="6"/>
  <c r="K16" i="6"/>
  <c r="K15" i="6"/>
  <c r="K14" i="6"/>
  <c r="K13" i="6"/>
  <c r="K12" i="6"/>
  <c r="K11" i="6"/>
  <c r="K10" i="6"/>
  <c r="L27" i="1" l="1"/>
  <c r="L28" i="1" s="1"/>
  <c r="L29" i="1" l="1"/>
</calcChain>
</file>

<file path=xl/sharedStrings.xml><?xml version="1.0" encoding="utf-8"?>
<sst xmlns="http://schemas.openxmlformats.org/spreadsheetml/2006/main" count="136" uniqueCount="68">
  <si>
    <t>FACTURE / INVOICE</t>
  </si>
  <si>
    <r>
      <t>Date de facture</t>
    </r>
    <r>
      <rPr>
        <b/>
        <sz val="9"/>
        <color theme="0" tint="-0.34998626667073579"/>
        <rFont val="Khmer UI"/>
        <family val="2"/>
      </rPr>
      <t xml:space="preserve"> / Invoice date</t>
    </r>
  </si>
  <si>
    <r>
      <t xml:space="preserve">Date limite de paiement </t>
    </r>
    <r>
      <rPr>
        <b/>
        <sz val="9"/>
        <color theme="0" tint="-0.34998626667073579"/>
        <rFont val="Khmer UI"/>
        <family val="2"/>
      </rPr>
      <t>/ Payment due date</t>
    </r>
  </si>
  <si>
    <r>
      <t>Devise</t>
    </r>
    <r>
      <rPr>
        <b/>
        <sz val="9"/>
        <color theme="0" tint="-0.34998626667073579"/>
        <rFont val="Khmer UI"/>
        <family val="2"/>
      </rPr>
      <t xml:space="preserve"> / Currency</t>
    </r>
  </si>
  <si>
    <r>
      <t>Mode de paiement</t>
    </r>
    <r>
      <rPr>
        <b/>
        <sz val="9"/>
        <color theme="0" tint="-0.34998626667073579"/>
        <rFont val="Khmer UI"/>
        <family val="2"/>
      </rPr>
      <t xml:space="preserve"> / Instrument</t>
    </r>
  </si>
  <si>
    <r>
      <t xml:space="preserve">N° de commande </t>
    </r>
    <r>
      <rPr>
        <b/>
        <sz val="9"/>
        <color theme="0" tint="-0.34998626667073579"/>
        <rFont val="Khmer UI"/>
        <family val="2"/>
      </rPr>
      <t>/ Order N°</t>
    </r>
  </si>
  <si>
    <r>
      <t xml:space="preserve">Description du produit 
</t>
    </r>
    <r>
      <rPr>
        <b/>
        <sz val="9"/>
        <color theme="0" tint="-0.34998626667073579"/>
        <rFont val="Khmer UI"/>
        <family val="2"/>
      </rPr>
      <t>Product description &amp; EAN code</t>
    </r>
  </si>
  <si>
    <r>
      <t xml:space="preserve">Prix unitaire 
</t>
    </r>
    <r>
      <rPr>
        <b/>
        <sz val="9"/>
        <color theme="0" tint="-0.34998626667073579"/>
        <rFont val="Khmer UI"/>
        <family val="2"/>
      </rPr>
      <t>Unit price</t>
    </r>
  </si>
  <si>
    <r>
      <t xml:space="preserve">Quantité 
</t>
    </r>
    <r>
      <rPr>
        <b/>
        <sz val="9"/>
        <color theme="0" tint="-0.34998626667073579"/>
        <rFont val="Khmer UI"/>
        <family val="2"/>
      </rPr>
      <t>Quantity</t>
    </r>
  </si>
  <si>
    <r>
      <t xml:space="preserve">TOTAL HORS TAXES </t>
    </r>
    <r>
      <rPr>
        <b/>
        <sz val="9"/>
        <color theme="0" tint="-0.34998626667073579"/>
        <rFont val="Khmer UI"/>
        <family val="2"/>
      </rPr>
      <t>/ TOTAL VAT EXCLUDED</t>
    </r>
  </si>
  <si>
    <r>
      <t xml:space="preserve">TVA 20%  </t>
    </r>
    <r>
      <rPr>
        <b/>
        <sz val="9"/>
        <color theme="0" tint="-0.34998626667073579"/>
        <rFont val="Khmer UI"/>
        <family val="2"/>
      </rPr>
      <t>/ VAT</t>
    </r>
    <r>
      <rPr>
        <b/>
        <sz val="9"/>
        <color theme="1"/>
        <rFont val="Khmer UI"/>
        <family val="2"/>
      </rPr>
      <t xml:space="preserve"> </t>
    </r>
  </si>
  <si>
    <r>
      <t xml:space="preserve">TOTAL TTC </t>
    </r>
    <r>
      <rPr>
        <b/>
        <sz val="9"/>
        <color theme="0" tint="-0.34998626667073579"/>
        <rFont val="Khmer UI"/>
        <family val="2"/>
      </rPr>
      <t>/ AMOUNT TO BE PAID</t>
    </r>
  </si>
  <si>
    <r>
      <t xml:space="preserve">Montant  
</t>
    </r>
    <r>
      <rPr>
        <b/>
        <sz val="9"/>
        <color theme="0" tint="-0.34998626667073579"/>
        <rFont val="Khmer UI"/>
        <family val="2"/>
      </rPr>
      <t>Total price</t>
    </r>
  </si>
  <si>
    <r>
      <t xml:space="preserve">Client adresse de facturation / </t>
    </r>
    <r>
      <rPr>
        <b/>
        <sz val="9"/>
        <color theme="0" tint="-0.34998626667073579"/>
        <rFont val="Khmer UI"/>
        <family val="2"/>
      </rPr>
      <t>Invoice to</t>
    </r>
  </si>
  <si>
    <r>
      <t xml:space="preserve">N° Facture </t>
    </r>
    <r>
      <rPr>
        <b/>
        <sz val="10"/>
        <color theme="0" tint="-0.34998626667073579"/>
        <rFont val="Khmer UI"/>
        <family val="2"/>
      </rPr>
      <t>/ Invoice N°</t>
    </r>
  </si>
  <si>
    <t>client</t>
  </si>
  <si>
    <t>adresse de facturation</t>
  </si>
  <si>
    <t>description</t>
  </si>
  <si>
    <t xml:space="preserve">quantité </t>
  </si>
  <si>
    <t>montant</t>
  </si>
  <si>
    <t>code produit</t>
  </si>
  <si>
    <t>Client</t>
  </si>
  <si>
    <t>rue</t>
  </si>
  <si>
    <t>code postal</t>
  </si>
  <si>
    <t>ville</t>
  </si>
  <si>
    <t>pays</t>
  </si>
  <si>
    <t>NOM</t>
  </si>
  <si>
    <t>conditions de paiement</t>
  </si>
  <si>
    <t>délais de paiement</t>
  </si>
  <si>
    <t>mode de paiement</t>
  </si>
  <si>
    <t>virement bancaire</t>
  </si>
  <si>
    <t>Date de facture</t>
  </si>
  <si>
    <t>N° Facture</t>
  </si>
  <si>
    <t>Devise</t>
  </si>
  <si>
    <t>devise</t>
  </si>
  <si>
    <t>EUR</t>
  </si>
  <si>
    <t>PU HT EUR</t>
  </si>
  <si>
    <t>n° client</t>
  </si>
  <si>
    <t>SOCIETE TARTAMPION
adresse
n° TVA</t>
  </si>
  <si>
    <t>N° de commande correspondante</t>
  </si>
  <si>
    <t>IN12345</t>
  </si>
  <si>
    <t>PO12345</t>
  </si>
  <si>
    <t>aze</t>
  </si>
  <si>
    <t>ZER</t>
  </si>
  <si>
    <t>ERT</t>
  </si>
  <si>
    <t>RTY</t>
  </si>
  <si>
    <t>TYU</t>
  </si>
  <si>
    <t>YUI</t>
  </si>
  <si>
    <t>DURAND</t>
  </si>
  <si>
    <t>IN23456</t>
  </si>
  <si>
    <t>PO23456</t>
  </si>
  <si>
    <t>PO98765</t>
  </si>
  <si>
    <t>IN67834</t>
  </si>
  <si>
    <t>DUPONT</t>
  </si>
  <si>
    <t>15 rue A</t>
  </si>
  <si>
    <t>paris</t>
  </si>
  <si>
    <t>France</t>
  </si>
  <si>
    <t>SMITH</t>
  </si>
  <si>
    <t>A</t>
  </si>
  <si>
    <t>B</t>
  </si>
  <si>
    <t>C</t>
  </si>
  <si>
    <t>D</t>
  </si>
  <si>
    <t>E</t>
  </si>
  <si>
    <t>F</t>
  </si>
  <si>
    <t>45 RUE B</t>
  </si>
  <si>
    <t>102 RUE C</t>
  </si>
  <si>
    <t>NEUILLY</t>
  </si>
  <si>
    <t>VEZELAY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</si>
</sst>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0"/>
    <numFmt numFmtId="165" formatCode="_-* #,##0.000\ _€_-;\-* #,##0.000\ _€_-;_-* &quot;-&quot;??\ _€_-;_-@_-"/>
  </numFmts>
  <fonts count="20" x14ac:knownFonts="1">
    <font>
      <sz val="11"/>
      <color theme="1"/>
      <name val="Calibri"/>
      <family val="2"/>
      <scheme val="minor"/>
    </font>
    <font>
      <sz val="9"/>
      <color theme="1"/>
      <name val="Khmer UI"/>
      <family val="2"/>
    </font>
    <font>
      <b/>
      <sz val="9"/>
      <color theme="1"/>
      <name val="Khmer UI"/>
      <family val="2"/>
    </font>
    <font>
      <u/>
      <sz val="9"/>
      <color theme="1"/>
      <name val="Khmer UI"/>
      <family val="2"/>
    </font>
    <font>
      <sz val="9"/>
      <color theme="1" tint="0.34998626667073579"/>
      <name val="Khmer UI"/>
      <family val="2"/>
    </font>
    <font>
      <b/>
      <sz val="22"/>
      <color theme="1" tint="0.14999847407452621"/>
      <name val="Khmer UI"/>
      <family val="2"/>
    </font>
    <font>
      <sz val="9"/>
      <name val="Khmer UI"/>
      <family val="2"/>
    </font>
    <font>
      <b/>
      <sz val="9"/>
      <name val="Khmer UI"/>
      <family val="2"/>
    </font>
    <font>
      <sz val="9"/>
      <color indexed="8"/>
      <name val="Khmer UI"/>
      <family val="2"/>
    </font>
    <font>
      <sz val="11"/>
      <color theme="1"/>
      <name val="Calibri"/>
      <family val="2"/>
      <scheme val="minor"/>
    </font>
    <font>
      <b/>
      <sz val="9"/>
      <color theme="0" tint="-0.34998626667073579"/>
      <name val="Khmer UI"/>
      <family val="2"/>
    </font>
    <font>
      <b/>
      <i/>
      <sz val="8"/>
      <color theme="0" tint="-0.34998626667073579"/>
      <name val="Khmer UI"/>
      <family val="2"/>
    </font>
    <font>
      <b/>
      <sz val="10"/>
      <color theme="1"/>
      <name val="Khmer UI"/>
      <family val="2"/>
    </font>
    <font>
      <b/>
      <sz val="10"/>
      <name val="Khmer UI"/>
      <family val="2"/>
    </font>
    <font>
      <b/>
      <sz val="10"/>
      <color theme="0" tint="-0.34998626667073579"/>
      <name val="Khmer UI"/>
      <family val="2"/>
    </font>
    <font>
      <b/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6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12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164" fontId="1" fillId="0" borderId="0" xfId="0" applyNumberFormat="1" applyFont="1" applyAlignment="1">
      <alignment vertical="center"/>
    </xf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4" fillId="0" borderId="0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right" vertical="top" wrapText="1"/>
    </xf>
    <xf numFmtId="0" fontId="4" fillId="0" borderId="0" xfId="0" applyFont="1" applyBorder="1" applyAlignment="1">
      <alignment horizontal="center" vertical="top" wrapText="1"/>
    </xf>
    <xf numFmtId="0" fontId="4" fillId="0" borderId="0" xfId="0" applyFont="1" applyAlignment="1">
      <alignment horizontal="left" vertical="center" wrapText="1"/>
    </xf>
    <xf numFmtId="0" fontId="7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164" fontId="1" fillId="2" borderId="0" xfId="0" applyNumberFormat="1" applyFont="1" applyFill="1" applyBorder="1" applyAlignment="1">
      <alignment vertical="center"/>
    </xf>
    <xf numFmtId="164" fontId="1" fillId="2" borderId="10" xfId="0" applyNumberFormat="1" applyFont="1" applyFill="1" applyBorder="1" applyAlignment="1">
      <alignment vertical="center"/>
    </xf>
    <xf numFmtId="164" fontId="8" fillId="3" borderId="0" xfId="0" applyNumberFormat="1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vertical="center"/>
    </xf>
    <xf numFmtId="164" fontId="1" fillId="2" borderId="2" xfId="0" applyNumberFormat="1" applyFont="1" applyFill="1" applyBorder="1" applyAlignment="1">
      <alignment vertical="center"/>
    </xf>
    <xf numFmtId="165" fontId="8" fillId="3" borderId="0" xfId="1" applyNumberFormat="1" applyFont="1" applyFill="1" applyBorder="1" applyAlignment="1">
      <alignment horizontal="right" vertical="center"/>
    </xf>
    <xf numFmtId="164" fontId="8" fillId="3" borderId="10" xfId="0" applyNumberFormat="1" applyFont="1" applyFill="1" applyBorder="1" applyAlignment="1">
      <alignment vertical="center"/>
    </xf>
    <xf numFmtId="165" fontId="8" fillId="3" borderId="7" xfId="1" applyNumberFormat="1" applyFont="1" applyFill="1" applyBorder="1" applyAlignment="1">
      <alignment horizontal="right" vertical="center"/>
    </xf>
    <xf numFmtId="0" fontId="11" fillId="0" borderId="0" xfId="0" applyFont="1" applyFill="1" applyBorder="1" applyAlignment="1">
      <alignment horizontal="center" vertical="top" wrapText="1"/>
    </xf>
    <xf numFmtId="1" fontId="2" fillId="0" borderId="5" xfId="0" applyNumberFormat="1" applyFont="1" applyFill="1" applyBorder="1" applyAlignment="1">
      <alignment horizontal="left" vertical="center"/>
    </xf>
    <xf numFmtId="1" fontId="2" fillId="0" borderId="4" xfId="0" applyNumberFormat="1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1" fontId="2" fillId="4" borderId="5" xfId="0" applyNumberFormat="1" applyFont="1" applyFill="1" applyBorder="1" applyAlignment="1">
      <alignment horizontal="left" vertical="center"/>
    </xf>
    <xf numFmtId="1" fontId="2" fillId="4" borderId="4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14" fontId="6" fillId="0" borderId="0" xfId="0" applyNumberFormat="1" applyFont="1" applyBorder="1" applyAlignment="1">
      <alignment horizontal="left" vertical="center"/>
    </xf>
    <xf numFmtId="0" fontId="6" fillId="0" borderId="0" xfId="0" applyFont="1" applyBorder="1" applyAlignment="1">
      <alignment vertical="center"/>
    </xf>
    <xf numFmtId="0" fontId="1" fillId="2" borderId="9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7" fillId="2" borderId="7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7" fillId="2" borderId="5" xfId="0" applyFont="1" applyFill="1" applyBorder="1" applyAlignment="1">
      <alignment vertical="center"/>
    </xf>
    <xf numFmtId="0" fontId="7" fillId="2" borderId="4" xfId="0" applyFont="1" applyFill="1" applyBorder="1" applyAlignment="1">
      <alignment vertical="center"/>
    </xf>
    <xf numFmtId="0" fontId="7" fillId="2" borderId="6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7" fillId="2" borderId="1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horizontal="left" vertical="center"/>
    </xf>
    <xf numFmtId="0" fontId="13" fillId="2" borderId="8" xfId="0" applyFont="1" applyFill="1" applyBorder="1" applyAlignment="1">
      <alignment vertical="center"/>
    </xf>
    <xf numFmtId="0" fontId="13" fillId="2" borderId="11" xfId="0" applyFont="1" applyFill="1" applyBorder="1" applyAlignment="1">
      <alignment vertical="center"/>
    </xf>
    <xf numFmtId="0" fontId="13" fillId="2" borderId="9" xfId="0" applyFont="1" applyFill="1" applyBorder="1" applyAlignment="1">
      <alignment vertical="center"/>
    </xf>
    <xf numFmtId="0" fontId="7" fillId="2" borderId="7" xfId="0" applyFont="1" applyFill="1" applyBorder="1" applyAlignment="1">
      <alignment horizontal="left" vertical="center"/>
    </xf>
    <xf numFmtId="0" fontId="13" fillId="2" borderId="8" xfId="0" applyFont="1" applyFill="1" applyBorder="1" applyAlignment="1">
      <alignment horizontal="left" vertical="center"/>
    </xf>
    <xf numFmtId="0" fontId="12" fillId="2" borderId="9" xfId="0" applyFont="1" applyFill="1" applyBorder="1" applyAlignment="1">
      <alignment vertical="center"/>
    </xf>
    <xf numFmtId="49" fontId="1" fillId="0" borderId="0" xfId="0" applyNumberFormat="1" applyFont="1" applyAlignment="1">
      <alignment vertical="center"/>
    </xf>
    <xf numFmtId="0" fontId="1" fillId="2" borderId="11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16" fillId="2" borderId="1" xfId="0" applyFont="1" applyFill="1" applyBorder="1" applyAlignment="1"/>
    <xf numFmtId="0" fontId="16" fillId="2" borderId="3" xfId="0" applyFont="1" applyFill="1" applyBorder="1" applyAlignment="1"/>
    <xf numFmtId="0" fontId="16" fillId="2" borderId="1" xfId="0" applyFont="1" applyFill="1" applyBorder="1"/>
    <xf numFmtId="0" fontId="16" fillId="2" borderId="2" xfId="0" applyFont="1" applyFill="1" applyBorder="1"/>
    <xf numFmtId="0" fontId="16" fillId="2" borderId="3" xfId="0" applyFont="1" applyFill="1" applyBorder="1"/>
    <xf numFmtId="0" fontId="16" fillId="0" borderId="0" xfId="0" applyFont="1"/>
    <xf numFmtId="0" fontId="17" fillId="0" borderId="0" xfId="0" applyFont="1"/>
    <xf numFmtId="0" fontId="15" fillId="0" borderId="13" xfId="0" applyFont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17" fillId="0" borderId="13" xfId="0" applyFont="1" applyBorder="1" applyAlignment="1">
      <alignment horizontal="left" vertical="center"/>
    </xf>
    <xf numFmtId="0" fontId="17" fillId="0" borderId="0" xfId="0" applyFont="1" applyAlignment="1">
      <alignment horizontal="center"/>
    </xf>
    <xf numFmtId="0" fontId="15" fillId="0" borderId="14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/>
    </xf>
    <xf numFmtId="0" fontId="17" fillId="0" borderId="13" xfId="0" applyFont="1" applyBorder="1"/>
    <xf numFmtId="0" fontId="0" fillId="0" borderId="0" xfId="0" applyFont="1" applyAlignment="1">
      <alignment horizontal="center" wrapText="1"/>
    </xf>
    <xf numFmtId="0" fontId="1" fillId="2" borderId="0" xfId="0" applyFont="1" applyFill="1" applyBorder="1" applyAlignment="1">
      <alignment horizontal="right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43" fontId="1" fillId="2" borderId="0" xfId="1" applyFont="1" applyFill="1" applyBorder="1" applyAlignment="1">
      <alignment horizontal="right" vertical="center"/>
    </xf>
    <xf numFmtId="43" fontId="1" fillId="2" borderId="7" xfId="1" applyFont="1" applyFill="1" applyBorder="1" applyAlignment="1">
      <alignment horizontal="right" vertical="center"/>
    </xf>
    <xf numFmtId="0" fontId="1" fillId="0" borderId="0" xfId="0" applyFont="1" applyBorder="1" applyAlignment="1">
      <alignment horizontal="left" vertical="top" wrapText="1"/>
    </xf>
    <xf numFmtId="0" fontId="12" fillId="0" borderId="0" xfId="0" applyFont="1" applyBorder="1" applyAlignment="1">
      <alignment horizontal="left" vertical="top" wrapText="1"/>
    </xf>
    <xf numFmtId="14" fontId="6" fillId="5" borderId="10" xfId="0" applyNumberFormat="1" applyFont="1" applyFill="1" applyBorder="1" applyAlignment="1">
      <alignment horizontal="left" vertical="center"/>
    </xf>
    <xf numFmtId="0" fontId="6" fillId="5" borderId="10" xfId="0" applyFont="1" applyFill="1" applyBorder="1" applyAlignment="1">
      <alignment horizontal="left" vertical="center"/>
    </xf>
    <xf numFmtId="0" fontId="6" fillId="5" borderId="5" xfId="0" applyFont="1" applyFill="1" applyBorder="1" applyAlignment="1">
      <alignment horizontal="left" vertical="center"/>
    </xf>
    <xf numFmtId="0" fontId="6" fillId="5" borderId="10" xfId="0" applyFont="1" applyFill="1" applyBorder="1" applyAlignment="1">
      <alignment vertical="center"/>
    </xf>
    <xf numFmtId="0" fontId="1" fillId="5" borderId="8" xfId="0" applyFont="1" applyFill="1" applyBorder="1" applyAlignment="1">
      <alignment vertical="center" wrapText="1"/>
    </xf>
    <xf numFmtId="0" fontId="1" fillId="5" borderId="11" xfId="0" applyFont="1" applyFill="1" applyBorder="1" applyAlignment="1">
      <alignment vertical="center"/>
    </xf>
    <xf numFmtId="0" fontId="1" fillId="5" borderId="10" xfId="0" applyFont="1" applyFill="1" applyBorder="1" applyAlignment="1">
      <alignment vertical="center"/>
    </xf>
    <xf numFmtId="0" fontId="1" fillId="5" borderId="0" xfId="0" applyFont="1" applyFill="1" applyBorder="1" applyAlignment="1">
      <alignment vertical="center"/>
    </xf>
    <xf numFmtId="164" fontId="8" fillId="6" borderId="8" xfId="0" applyNumberFormat="1" applyFont="1" applyFill="1" applyBorder="1" applyAlignment="1">
      <alignment vertical="center"/>
    </xf>
    <xf numFmtId="164" fontId="8" fillId="6" borderId="11" xfId="0" applyNumberFormat="1" applyFont="1" applyFill="1" applyBorder="1" applyAlignment="1">
      <alignment vertical="center"/>
    </xf>
    <xf numFmtId="0" fontId="8" fillId="6" borderId="11" xfId="0" applyFont="1" applyFill="1" applyBorder="1" applyAlignment="1">
      <alignment horizontal="left" vertical="center"/>
    </xf>
    <xf numFmtId="165" fontId="8" fillId="6" borderId="11" xfId="1" applyNumberFormat="1" applyFont="1" applyFill="1" applyBorder="1" applyAlignment="1">
      <alignment horizontal="right" vertical="center"/>
    </xf>
    <xf numFmtId="0" fontId="8" fillId="6" borderId="11" xfId="0" applyFont="1" applyFill="1" applyBorder="1" applyAlignment="1">
      <alignment horizontal="center" vertical="center"/>
    </xf>
    <xf numFmtId="43" fontId="8" fillId="6" borderId="12" xfId="1" applyNumberFormat="1" applyFont="1" applyFill="1" applyBorder="1" applyAlignment="1">
      <alignment horizontal="right" vertical="center"/>
    </xf>
    <xf numFmtId="43" fontId="8" fillId="6" borderId="9" xfId="1" applyNumberFormat="1" applyFont="1" applyFill="1" applyBorder="1" applyAlignment="1">
      <alignment horizontal="right" vertical="center"/>
    </xf>
    <xf numFmtId="164" fontId="8" fillId="6" borderId="10" xfId="0" applyNumberFormat="1" applyFont="1" applyFill="1" applyBorder="1" applyAlignment="1">
      <alignment vertical="center"/>
    </xf>
    <xf numFmtId="164" fontId="8" fillId="6" borderId="0" xfId="0" applyNumberFormat="1" applyFont="1" applyFill="1" applyBorder="1" applyAlignment="1">
      <alignment vertical="center"/>
    </xf>
    <xf numFmtId="0" fontId="8" fillId="6" borderId="0" xfId="0" applyFont="1" applyFill="1" applyBorder="1" applyAlignment="1">
      <alignment horizontal="left" vertical="center"/>
    </xf>
    <xf numFmtId="165" fontId="8" fillId="6" borderId="0" xfId="1" applyNumberFormat="1" applyFont="1" applyFill="1" applyBorder="1" applyAlignment="1">
      <alignment horizontal="right" vertical="center"/>
    </xf>
    <xf numFmtId="0" fontId="8" fillId="6" borderId="0" xfId="0" applyFont="1" applyFill="1" applyBorder="1" applyAlignment="1">
      <alignment horizontal="center" vertical="center"/>
    </xf>
    <xf numFmtId="43" fontId="8" fillId="6" borderId="0" xfId="1" applyNumberFormat="1" applyFont="1" applyFill="1" applyBorder="1" applyAlignment="1">
      <alignment horizontal="right" vertical="center"/>
    </xf>
    <xf numFmtId="43" fontId="8" fillId="6" borderId="7" xfId="1" applyNumberFormat="1" applyFont="1" applyFill="1" applyBorder="1" applyAlignment="1">
      <alignment horizontal="right" vertical="center"/>
    </xf>
    <xf numFmtId="0" fontId="8" fillId="6" borderId="0" xfId="0" applyFont="1" applyFill="1" applyBorder="1" applyAlignment="1">
      <alignment horizontal="center" vertical="center"/>
    </xf>
    <xf numFmtId="43" fontId="2" fillId="5" borderId="4" xfId="1" applyFont="1" applyFill="1" applyBorder="1" applyAlignment="1">
      <alignment horizontal="right" vertical="center"/>
    </xf>
    <xf numFmtId="43" fontId="2" fillId="5" borderId="6" xfId="1" applyFont="1" applyFill="1" applyBorder="1" applyAlignment="1">
      <alignment horizontal="right" vertical="center"/>
    </xf>
    <xf numFmtId="43" fontId="2" fillId="5" borderId="2" xfId="1" applyFont="1" applyFill="1" applyBorder="1" applyAlignment="1">
      <alignment horizontal="right" vertical="center"/>
    </xf>
    <xf numFmtId="43" fontId="2" fillId="5" borderId="3" xfId="1" applyFont="1" applyFill="1" applyBorder="1" applyAlignment="1">
      <alignment horizontal="right" vertical="center"/>
    </xf>
    <xf numFmtId="0" fontId="18" fillId="2" borderId="13" xfId="0" applyFont="1" applyFill="1" applyBorder="1" applyAlignment="1">
      <alignment horizontal="center" vertical="center" wrapText="1"/>
    </xf>
    <xf numFmtId="0" fontId="15" fillId="2" borderId="13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19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 vertical="center" wrapText="1"/>
    </xf>
    <xf numFmtId="165" fontId="8" fillId="6" borderId="0" xfId="1" applyNumberFormat="1" applyFont="1" applyFill="1" applyBorder="1" applyAlignment="1">
      <alignment horizontal="right" vertical="center"/>
    </xf>
    <xf numFmtId="165" fontId="8" fillId="6" borderId="7" xfId="1" applyNumberFormat="1" applyFont="1" applyFill="1" applyBorder="1" applyAlignment="1">
      <alignment horizontal="righ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C5E305"/>
      <color rgb="FF66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AB37"/>
  <sheetViews>
    <sheetView tabSelected="1" zoomScaleNormal="100" workbookViewId="0">
      <selection activeCell="R4" sqref="R4"/>
    </sheetView>
  </sheetViews>
  <sheetFormatPr baseColWidth="10" defaultColWidth="11.42578125" defaultRowHeight="14.25" x14ac:dyDescent="0.25"/>
  <cols>
    <col min="1" max="1" width="1" style="1" customWidth="1"/>
    <col min="2" max="3" width="7.5703125" style="1" customWidth="1"/>
    <col min="4" max="4" width="21" style="1" customWidth="1"/>
    <col min="5" max="5" width="17.28515625" style="1" customWidth="1"/>
    <col min="6" max="6" width="3.28515625" style="1" customWidth="1"/>
    <col min="7" max="9" width="7.5703125" style="1" customWidth="1"/>
    <col min="10" max="10" width="22.28515625" style="1" customWidth="1"/>
    <col min="11" max="11" width="7.5703125" style="2" customWidth="1"/>
    <col min="12" max="12" width="14.5703125" style="1" bestFit="1" customWidth="1"/>
    <col min="13" max="13" width="7.5703125" style="1" customWidth="1"/>
    <col min="14" max="16384" width="11.42578125" style="1"/>
  </cols>
  <sheetData>
    <row r="1" spans="2:28" ht="4.5" customHeight="1" x14ac:dyDescent="0.25"/>
    <row r="2" spans="2:28" ht="41.1" customHeight="1" x14ac:dyDescent="0.25">
      <c r="B2" s="84" t="s">
        <v>38</v>
      </c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</row>
    <row r="3" spans="2:28" ht="34.5" customHeight="1" x14ac:dyDescent="0.25"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  <c r="M3" s="83"/>
    </row>
    <row r="4" spans="2:28" ht="27" customHeight="1" x14ac:dyDescent="0.25">
      <c r="B4" s="118" t="s">
        <v>0</v>
      </c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</row>
    <row r="5" spans="2:28" ht="14.45" customHeight="1" x14ac:dyDescent="0.25">
      <c r="B5" s="47" t="s">
        <v>14</v>
      </c>
      <c r="C5" s="48"/>
      <c r="D5" s="49"/>
      <c r="E5" s="51" t="s">
        <v>52</v>
      </c>
      <c r="F5" s="52"/>
      <c r="H5" s="79" t="s">
        <v>13</v>
      </c>
      <c r="I5" s="78"/>
      <c r="J5" s="78"/>
      <c r="K5" s="78"/>
      <c r="L5" s="78"/>
      <c r="M5" s="80"/>
      <c r="N5" s="34"/>
    </row>
    <row r="6" spans="2:28" ht="14.45" customHeight="1" x14ac:dyDescent="0.25">
      <c r="B6" s="36" t="s">
        <v>1</v>
      </c>
      <c r="C6" s="37"/>
      <c r="D6" s="38"/>
      <c r="E6" s="85"/>
      <c r="F6" s="39"/>
      <c r="H6" s="89"/>
      <c r="I6" s="90"/>
      <c r="J6" s="90"/>
      <c r="K6" s="54"/>
      <c r="L6" s="54"/>
      <c r="M6" s="35"/>
      <c r="P6" s="53"/>
      <c r="U6" s="33"/>
      <c r="V6" s="3"/>
      <c r="W6" s="3"/>
      <c r="X6" s="3"/>
      <c r="Y6" s="3"/>
      <c r="Z6" s="3"/>
      <c r="AA6" s="3"/>
      <c r="AB6" s="3"/>
    </row>
    <row r="7" spans="2:28" ht="14.45" customHeight="1" x14ac:dyDescent="0.25">
      <c r="B7" s="44" t="s">
        <v>5</v>
      </c>
      <c r="C7" s="46"/>
      <c r="D7" s="50"/>
      <c r="E7" s="88"/>
      <c r="F7" s="39"/>
      <c r="H7" s="91"/>
      <c r="I7" s="92"/>
      <c r="J7" s="92"/>
      <c r="K7" s="45"/>
      <c r="L7" s="45"/>
      <c r="M7" s="39"/>
      <c r="U7" s="32"/>
      <c r="V7" s="3"/>
      <c r="W7" s="3"/>
      <c r="X7" s="3"/>
      <c r="Y7" s="3"/>
      <c r="Z7" s="3"/>
      <c r="AA7" s="3"/>
      <c r="AB7" s="3"/>
    </row>
    <row r="8" spans="2:28" ht="14.45" customHeight="1" x14ac:dyDescent="0.25">
      <c r="B8" s="36" t="s">
        <v>2</v>
      </c>
      <c r="C8" s="37"/>
      <c r="D8" s="38"/>
      <c r="E8" s="85"/>
      <c r="F8" s="39"/>
      <c r="H8" s="91"/>
      <c r="I8" s="92"/>
      <c r="J8" s="92"/>
      <c r="K8" s="45"/>
      <c r="L8" s="45"/>
      <c r="M8" s="39"/>
      <c r="U8" s="3"/>
      <c r="V8" s="3"/>
      <c r="W8" s="3"/>
      <c r="X8" s="3"/>
      <c r="Y8" s="3"/>
      <c r="Z8" s="3"/>
      <c r="AA8" s="3"/>
      <c r="AB8" s="3"/>
    </row>
    <row r="9" spans="2:28" ht="14.45" customHeight="1" x14ac:dyDescent="0.25">
      <c r="B9" s="36" t="s">
        <v>3</v>
      </c>
      <c r="C9" s="37"/>
      <c r="D9" s="38"/>
      <c r="E9" s="86"/>
      <c r="F9" s="39"/>
      <c r="H9" s="91"/>
      <c r="I9" s="92"/>
      <c r="J9" s="92"/>
      <c r="K9" s="45"/>
      <c r="L9" s="45"/>
      <c r="M9" s="39"/>
      <c r="U9" s="3"/>
      <c r="V9" s="3"/>
      <c r="W9" s="3"/>
      <c r="X9" s="3"/>
      <c r="Y9" s="3"/>
      <c r="Z9" s="3"/>
      <c r="AA9" s="3"/>
      <c r="AB9" s="3"/>
    </row>
    <row r="10" spans="2:28" ht="14.45" customHeight="1" x14ac:dyDescent="0.25">
      <c r="B10" s="40" t="s">
        <v>4</v>
      </c>
      <c r="C10" s="41"/>
      <c r="D10" s="42"/>
      <c r="E10" s="87"/>
      <c r="F10" s="43"/>
      <c r="H10" s="55"/>
      <c r="I10" s="56"/>
      <c r="J10" s="56"/>
      <c r="K10" s="56"/>
      <c r="L10" s="56"/>
      <c r="M10" s="43"/>
      <c r="U10" s="3"/>
      <c r="V10" s="3"/>
      <c r="W10" s="3"/>
      <c r="X10" s="3"/>
      <c r="Y10" s="3"/>
      <c r="Z10" s="3"/>
      <c r="AA10" s="3"/>
      <c r="AB10" s="3"/>
    </row>
    <row r="11" spans="2:28" ht="14.1" customHeight="1" x14ac:dyDescent="0.25">
      <c r="C11" s="3"/>
      <c r="D11" s="3"/>
      <c r="E11" s="3"/>
      <c r="F11" s="3"/>
      <c r="G11" s="3"/>
      <c r="H11" s="13"/>
      <c r="I11" s="13"/>
      <c r="J11" s="13"/>
      <c r="K11" s="14"/>
      <c r="L11" s="14"/>
      <c r="M11" s="14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</row>
    <row r="12" spans="2:28" ht="16.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2:28" ht="27.75" customHeight="1" x14ac:dyDescent="0.25">
      <c r="B13" s="77" t="s">
        <v>6</v>
      </c>
      <c r="C13" s="78"/>
      <c r="D13" s="78"/>
      <c r="E13" s="78"/>
      <c r="F13" s="28"/>
      <c r="G13" s="28"/>
      <c r="H13" s="73" t="s">
        <v>7</v>
      </c>
      <c r="I13" s="74"/>
      <c r="J13" s="73" t="s">
        <v>8</v>
      </c>
      <c r="K13" s="74"/>
      <c r="L13" s="73" t="s">
        <v>12</v>
      </c>
      <c r="M13" s="76"/>
    </row>
    <row r="14" spans="2:28" ht="20.100000000000001" customHeight="1" x14ac:dyDescent="0.25">
      <c r="B14" s="93"/>
      <c r="C14" s="94"/>
      <c r="D14" s="94"/>
      <c r="E14" s="94"/>
      <c r="F14" s="95"/>
      <c r="G14" s="95"/>
      <c r="H14" s="96"/>
      <c r="I14" s="96"/>
      <c r="J14" s="97"/>
      <c r="K14" s="97"/>
      <c r="L14" s="98"/>
      <c r="M14" s="99"/>
    </row>
    <row r="15" spans="2:28" ht="20.100000000000001" customHeight="1" x14ac:dyDescent="0.25">
      <c r="B15" s="100"/>
      <c r="C15" s="101"/>
      <c r="D15" s="101"/>
      <c r="E15" s="101"/>
      <c r="F15" s="102"/>
      <c r="G15" s="102"/>
      <c r="H15" s="103"/>
      <c r="I15" s="103"/>
      <c r="J15" s="104"/>
      <c r="K15" s="104"/>
      <c r="L15" s="105"/>
      <c r="M15" s="106"/>
    </row>
    <row r="16" spans="2:28" ht="20.100000000000001" customHeight="1" x14ac:dyDescent="0.25">
      <c r="B16" s="100"/>
      <c r="C16" s="101"/>
      <c r="D16" s="101"/>
      <c r="E16" s="101"/>
      <c r="F16" s="102"/>
      <c r="G16" s="102"/>
      <c r="H16" s="103"/>
      <c r="I16" s="103"/>
      <c r="J16" s="104"/>
      <c r="K16" s="104"/>
      <c r="L16" s="105"/>
      <c r="M16" s="106"/>
    </row>
    <row r="17" spans="2:14" ht="20.100000000000001" customHeight="1" x14ac:dyDescent="0.25">
      <c r="B17" s="100"/>
      <c r="C17" s="101"/>
      <c r="D17" s="101"/>
      <c r="E17" s="101"/>
      <c r="F17" s="107"/>
      <c r="G17" s="107"/>
      <c r="H17" s="103"/>
      <c r="I17" s="103"/>
      <c r="J17" s="104"/>
      <c r="K17" s="104"/>
      <c r="L17" s="105"/>
      <c r="M17" s="106"/>
    </row>
    <row r="18" spans="2:14" ht="20.100000000000001" customHeight="1" x14ac:dyDescent="0.25">
      <c r="B18" s="100"/>
      <c r="C18" s="101"/>
      <c r="D18" s="101"/>
      <c r="E18" s="101"/>
      <c r="F18" s="107"/>
      <c r="G18" s="107"/>
      <c r="H18" s="119"/>
      <c r="I18" s="119"/>
      <c r="J18" s="107"/>
      <c r="K18" s="107"/>
      <c r="L18" s="119"/>
      <c r="M18" s="120"/>
    </row>
    <row r="19" spans="2:14" ht="20.100000000000001" customHeight="1" x14ac:dyDescent="0.25">
      <c r="B19" s="22"/>
      <c r="C19" s="17"/>
      <c r="D19" s="17"/>
      <c r="E19" s="17"/>
      <c r="F19" s="18"/>
      <c r="G19" s="18"/>
      <c r="H19" s="21"/>
      <c r="I19" s="21"/>
      <c r="J19" s="18"/>
      <c r="K19" s="18"/>
      <c r="L19" s="21"/>
      <c r="M19" s="23"/>
    </row>
    <row r="20" spans="2:14" ht="20.100000000000001" customHeight="1" x14ac:dyDescent="0.25">
      <c r="B20" s="22"/>
      <c r="C20" s="17"/>
      <c r="D20" s="17"/>
      <c r="E20" s="17"/>
      <c r="F20" s="18"/>
      <c r="G20" s="18"/>
      <c r="H20" s="21"/>
      <c r="I20" s="21"/>
      <c r="J20" s="18"/>
      <c r="K20" s="18"/>
      <c r="L20" s="21"/>
      <c r="M20" s="23"/>
    </row>
    <row r="21" spans="2:14" ht="20.100000000000001" customHeight="1" x14ac:dyDescent="0.25">
      <c r="B21" s="22"/>
      <c r="C21" s="17"/>
      <c r="D21" s="17"/>
      <c r="E21" s="17"/>
      <c r="F21" s="18"/>
      <c r="G21" s="18"/>
      <c r="H21" s="21"/>
      <c r="I21" s="21"/>
      <c r="J21" s="18"/>
      <c r="K21" s="18"/>
      <c r="L21" s="21"/>
      <c r="M21" s="23"/>
    </row>
    <row r="22" spans="2:14" ht="20.100000000000001" customHeight="1" x14ac:dyDescent="0.25">
      <c r="B22" s="22"/>
      <c r="C22" s="17"/>
      <c r="D22" s="17"/>
      <c r="E22" s="17"/>
      <c r="F22" s="18"/>
      <c r="G22" s="18"/>
      <c r="H22" s="21"/>
      <c r="I22" s="21"/>
      <c r="J22" s="18"/>
      <c r="K22" s="18"/>
      <c r="L22" s="21"/>
      <c r="M22" s="23"/>
    </row>
    <row r="23" spans="2:14" ht="20.100000000000001" customHeight="1" x14ac:dyDescent="0.25">
      <c r="B23" s="22"/>
      <c r="C23" s="17"/>
      <c r="D23" s="17"/>
      <c r="E23" s="17"/>
      <c r="F23" s="18"/>
      <c r="G23" s="18"/>
      <c r="H23" s="21"/>
      <c r="I23" s="21"/>
      <c r="J23" s="18"/>
      <c r="K23" s="18"/>
      <c r="L23" s="21"/>
      <c r="M23" s="23"/>
    </row>
    <row r="24" spans="2:14" ht="20.100000000000001" customHeight="1" x14ac:dyDescent="0.25">
      <c r="B24" s="22"/>
      <c r="C24" s="17"/>
      <c r="D24" s="17"/>
      <c r="E24" s="17"/>
      <c r="F24" s="18"/>
      <c r="G24" s="18"/>
      <c r="H24" s="21"/>
      <c r="I24" s="21"/>
      <c r="J24" s="18"/>
      <c r="K24" s="18"/>
      <c r="L24" s="21"/>
      <c r="M24" s="23"/>
    </row>
    <row r="25" spans="2:14" ht="20.100000000000001" customHeight="1" x14ac:dyDescent="0.25">
      <c r="B25" s="16"/>
      <c r="C25" s="15"/>
      <c r="D25" s="15"/>
      <c r="E25" s="15"/>
      <c r="F25" s="27"/>
      <c r="G25" s="27"/>
      <c r="H25" s="72"/>
      <c r="I25" s="72"/>
      <c r="J25" s="72"/>
      <c r="K25" s="72"/>
      <c r="L25" s="81"/>
      <c r="M25" s="82"/>
    </row>
    <row r="26" spans="2:14" ht="20.100000000000001" customHeight="1" x14ac:dyDescent="0.25">
      <c r="B26" s="16"/>
      <c r="C26" s="15"/>
      <c r="D26" s="15"/>
      <c r="E26" s="15"/>
      <c r="F26" s="27"/>
      <c r="G26" s="27"/>
      <c r="H26" s="72"/>
      <c r="I26" s="72"/>
      <c r="J26" s="72"/>
      <c r="K26" s="72"/>
      <c r="L26" s="81"/>
      <c r="M26" s="82"/>
    </row>
    <row r="27" spans="2:14" ht="20.100000000000001" customHeight="1" x14ac:dyDescent="0.25">
      <c r="B27" s="25" t="s">
        <v>9</v>
      </c>
      <c r="C27" s="26"/>
      <c r="D27" s="26"/>
      <c r="E27" s="26"/>
      <c r="F27" s="26"/>
      <c r="G27" s="26"/>
      <c r="H27" s="26"/>
      <c r="I27" s="26"/>
      <c r="J27" s="26"/>
      <c r="K27" s="26"/>
      <c r="L27" s="108">
        <f>SUM(L14:M26)</f>
        <v>0</v>
      </c>
      <c r="M27" s="109"/>
    </row>
    <row r="28" spans="2:14" ht="20.100000000000001" customHeight="1" x14ac:dyDescent="0.25">
      <c r="B28" s="19" t="s">
        <v>10</v>
      </c>
      <c r="C28" s="20"/>
      <c r="D28" s="20"/>
      <c r="E28" s="20"/>
      <c r="F28" s="31"/>
      <c r="G28" s="31"/>
      <c r="H28" s="75"/>
      <c r="I28" s="75"/>
      <c r="J28" s="75"/>
      <c r="K28" s="75"/>
      <c r="L28" s="110">
        <f>L27*0.2</f>
        <v>0</v>
      </c>
      <c r="M28" s="111"/>
    </row>
    <row r="29" spans="2:14" ht="21" customHeight="1" x14ac:dyDescent="0.25">
      <c r="B29" s="29" t="s">
        <v>11</v>
      </c>
      <c r="C29" s="30"/>
      <c r="D29" s="30"/>
      <c r="E29" s="30"/>
      <c r="F29" s="30"/>
      <c r="G29" s="30"/>
      <c r="H29" s="30"/>
      <c r="I29" s="30"/>
      <c r="J29" s="30"/>
      <c r="K29" s="30"/>
      <c r="L29" s="108">
        <f>+L27+L28</f>
        <v>0</v>
      </c>
      <c r="M29" s="109"/>
      <c r="N29" s="4"/>
    </row>
    <row r="30" spans="2:14" ht="5.0999999999999996" customHeight="1" x14ac:dyDescent="0.25">
      <c r="B30" s="5"/>
      <c r="C30" s="5"/>
      <c r="D30" s="5"/>
      <c r="E30" s="5"/>
      <c r="F30" s="5"/>
      <c r="G30" s="5"/>
      <c r="H30" s="5"/>
      <c r="I30" s="6"/>
      <c r="J30" s="6"/>
      <c r="K30" s="7"/>
      <c r="L30" s="7"/>
    </row>
    <row r="31" spans="2:14" x14ac:dyDescent="0.25">
      <c r="L31" s="2"/>
    </row>
    <row r="32" spans="2:14" ht="24" customHeight="1" x14ac:dyDescent="0.25"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</row>
    <row r="33" spans="2:13" ht="24" customHeight="1" x14ac:dyDescent="0.25"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</row>
    <row r="34" spans="2:13" x14ac:dyDescent="0.25">
      <c r="B34" s="3"/>
      <c r="C34" s="3"/>
      <c r="D34" s="3"/>
      <c r="E34" s="3"/>
      <c r="F34" s="3"/>
      <c r="G34" s="3"/>
      <c r="H34" s="8"/>
      <c r="I34" s="8"/>
      <c r="J34" s="8"/>
      <c r="K34" s="8"/>
      <c r="L34" s="8"/>
      <c r="M34" s="8"/>
    </row>
    <row r="35" spans="2:13" x14ac:dyDescent="0.25">
      <c r="B35" s="9"/>
      <c r="C35" s="9"/>
      <c r="D35" s="9"/>
      <c r="E35" s="9"/>
      <c r="F35" s="9"/>
      <c r="G35" s="9"/>
      <c r="H35" s="9"/>
      <c r="I35" s="10"/>
      <c r="J35" s="10"/>
      <c r="M35" s="10"/>
    </row>
    <row r="36" spans="2:13" ht="15" customHeight="1" x14ac:dyDescent="0.25">
      <c r="B36" s="9"/>
      <c r="C36" s="9"/>
      <c r="D36" s="9"/>
      <c r="E36" s="9"/>
      <c r="F36" s="9"/>
      <c r="G36" s="9"/>
      <c r="H36" s="9"/>
      <c r="I36" s="11"/>
      <c r="J36" s="11"/>
    </row>
    <row r="37" spans="2:13" x14ac:dyDescent="0.25">
      <c r="B37" s="12"/>
      <c r="C37" s="12"/>
      <c r="D37" s="12"/>
      <c r="E37" s="12"/>
      <c r="F37" s="12"/>
      <c r="G37" s="12"/>
      <c r="H37" s="12"/>
      <c r="I37" s="12"/>
      <c r="J37" s="12"/>
    </row>
  </sheetData>
  <mergeCells count="30">
    <mergeCell ref="B2:M3"/>
    <mergeCell ref="B4:M4"/>
    <mergeCell ref="L27:M27"/>
    <mergeCell ref="H15:I15"/>
    <mergeCell ref="H25:I25"/>
    <mergeCell ref="H14:I14"/>
    <mergeCell ref="L13:M13"/>
    <mergeCell ref="H17:I17"/>
    <mergeCell ref="J17:K17"/>
    <mergeCell ref="B13:E13"/>
    <mergeCell ref="H13:I13"/>
    <mergeCell ref="J14:K14"/>
    <mergeCell ref="H5:M5"/>
    <mergeCell ref="L25:M25"/>
    <mergeCell ref="L26:M26"/>
    <mergeCell ref="J25:K25"/>
    <mergeCell ref="J28:K28"/>
    <mergeCell ref="L29:M29"/>
    <mergeCell ref="L28:M28"/>
    <mergeCell ref="H28:I28"/>
    <mergeCell ref="H26:I26"/>
    <mergeCell ref="J26:K26"/>
    <mergeCell ref="J13:K13"/>
    <mergeCell ref="L14:M14"/>
    <mergeCell ref="L16:M16"/>
    <mergeCell ref="L17:M17"/>
    <mergeCell ref="L15:M15"/>
    <mergeCell ref="J15:K15"/>
    <mergeCell ref="H16:I16"/>
    <mergeCell ref="J16:K16"/>
  </mergeCells>
  <pageMargins left="0.7" right="0.7" top="0.75" bottom="0.75" header="0.3" footer="0.3"/>
  <pageSetup paperSize="9" scale="6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K18"/>
  <sheetViews>
    <sheetView workbookViewId="0">
      <selection activeCell="B12" sqref="B12"/>
    </sheetView>
  </sheetViews>
  <sheetFormatPr baseColWidth="10" defaultRowHeight="15" x14ac:dyDescent="0.25"/>
  <cols>
    <col min="1" max="1" width="22.42578125" style="114" bestFit="1" customWidth="1"/>
    <col min="2" max="2" width="18.7109375" style="114" bestFit="1" customWidth="1"/>
    <col min="3" max="3" width="14.28515625" style="114" customWidth="1"/>
    <col min="4" max="4" width="13.5703125" style="114" bestFit="1" customWidth="1"/>
    <col min="5" max="5" width="13.5703125" style="114" customWidth="1"/>
    <col min="6" max="6" width="19.28515625" style="114" customWidth="1"/>
    <col min="7" max="7" width="13.28515625" style="114" customWidth="1"/>
    <col min="8" max="8" width="22.7109375" style="114" customWidth="1"/>
    <col min="9" max="9" width="14.28515625" style="114" customWidth="1"/>
    <col min="10" max="10" width="10.7109375" style="114" customWidth="1"/>
    <col min="11" max="11" width="18.140625" style="114" customWidth="1"/>
    <col min="12" max="16384" width="11.42578125" style="114"/>
  </cols>
  <sheetData>
    <row r="5" spans="1:11" s="71" customFormat="1" ht="24" x14ac:dyDescent="0.25">
      <c r="A5" s="112" t="s">
        <v>31</v>
      </c>
      <c r="B5" s="113" t="s">
        <v>32</v>
      </c>
      <c r="C5" s="112" t="s">
        <v>39</v>
      </c>
      <c r="D5" s="112" t="s">
        <v>33</v>
      </c>
      <c r="E5" s="112" t="s">
        <v>37</v>
      </c>
      <c r="F5" s="112" t="s">
        <v>15</v>
      </c>
      <c r="G5" s="112" t="s">
        <v>20</v>
      </c>
      <c r="H5" s="112" t="s">
        <v>17</v>
      </c>
      <c r="I5" s="112" t="s">
        <v>18</v>
      </c>
      <c r="J5" s="112" t="s">
        <v>36</v>
      </c>
      <c r="K5" s="112" t="s">
        <v>19</v>
      </c>
    </row>
    <row r="6" spans="1:11" x14ac:dyDescent="0.25">
      <c r="A6" s="115">
        <v>41892</v>
      </c>
      <c r="B6" s="114" t="s">
        <v>52</v>
      </c>
      <c r="C6" s="114" t="s">
        <v>51</v>
      </c>
      <c r="D6" s="114" t="s">
        <v>35</v>
      </c>
      <c r="E6" s="114">
        <v>3</v>
      </c>
      <c r="F6" s="114" t="s">
        <v>53</v>
      </c>
      <c r="G6" s="114" t="s">
        <v>58</v>
      </c>
      <c r="H6" s="114" t="s">
        <v>42</v>
      </c>
      <c r="I6" s="114">
        <v>10</v>
      </c>
      <c r="J6" s="114">
        <v>3.4</v>
      </c>
      <c r="K6" s="114">
        <f>J6*I6</f>
        <v>34</v>
      </c>
    </row>
    <row r="7" spans="1:11" x14ac:dyDescent="0.25">
      <c r="A7" s="115">
        <v>41892</v>
      </c>
      <c r="B7" s="114" t="s">
        <v>52</v>
      </c>
      <c r="C7" s="114" t="s">
        <v>51</v>
      </c>
      <c r="D7" s="114" t="s">
        <v>35</v>
      </c>
      <c r="E7" s="114">
        <v>3</v>
      </c>
      <c r="F7" s="114" t="s">
        <v>53</v>
      </c>
      <c r="G7" s="114" t="s">
        <v>59</v>
      </c>
      <c r="H7" s="114" t="s">
        <v>43</v>
      </c>
      <c r="I7" s="114">
        <v>50</v>
      </c>
      <c r="J7" s="114">
        <v>5</v>
      </c>
      <c r="K7" s="114">
        <f>J7*I7</f>
        <v>250</v>
      </c>
    </row>
    <row r="8" spans="1:11" x14ac:dyDescent="0.25">
      <c r="A8" s="115">
        <v>41892</v>
      </c>
      <c r="B8" s="114" t="s">
        <v>52</v>
      </c>
      <c r="C8" s="114" t="s">
        <v>51</v>
      </c>
      <c r="D8" s="114" t="s">
        <v>35</v>
      </c>
      <c r="E8" s="114">
        <v>3</v>
      </c>
      <c r="F8" s="114" t="s">
        <v>53</v>
      </c>
      <c r="G8" s="114" t="s">
        <v>60</v>
      </c>
      <c r="H8" s="114" t="s">
        <v>44</v>
      </c>
      <c r="I8" s="114">
        <v>20</v>
      </c>
      <c r="J8" s="114">
        <v>4.2</v>
      </c>
      <c r="K8" s="114">
        <f>J8*I8</f>
        <v>84</v>
      </c>
    </row>
    <row r="9" spans="1:11" x14ac:dyDescent="0.25">
      <c r="A9" s="115">
        <v>41892</v>
      </c>
      <c r="B9" s="114" t="s">
        <v>52</v>
      </c>
      <c r="C9" s="114" t="s">
        <v>51</v>
      </c>
      <c r="D9" s="114" t="s">
        <v>35</v>
      </c>
      <c r="E9" s="114">
        <v>3</v>
      </c>
      <c r="F9" s="114" t="s">
        <v>53</v>
      </c>
      <c r="G9" s="114" t="s">
        <v>61</v>
      </c>
      <c r="H9" s="114" t="s">
        <v>45</v>
      </c>
      <c r="I9" s="114">
        <v>10</v>
      </c>
      <c r="J9" s="114">
        <v>3</v>
      </c>
      <c r="K9" s="114">
        <f>J9*I9</f>
        <v>30</v>
      </c>
    </row>
    <row r="10" spans="1:11" s="117" customFormat="1" x14ac:dyDescent="0.25">
      <c r="A10" s="116">
        <v>41897</v>
      </c>
      <c r="B10" s="117" t="s">
        <v>40</v>
      </c>
      <c r="C10" s="117" t="s">
        <v>41</v>
      </c>
      <c r="D10" s="117" t="s">
        <v>35</v>
      </c>
      <c r="E10" s="117">
        <v>1</v>
      </c>
      <c r="F10" s="117" t="s">
        <v>57</v>
      </c>
      <c r="G10" s="117" t="s">
        <v>58</v>
      </c>
      <c r="H10" s="117" t="s">
        <v>42</v>
      </c>
      <c r="I10" s="117">
        <v>10</v>
      </c>
      <c r="J10" s="117">
        <v>3.4</v>
      </c>
      <c r="K10" s="117">
        <f>J10*I10</f>
        <v>34</v>
      </c>
    </row>
    <row r="11" spans="1:11" s="117" customFormat="1" x14ac:dyDescent="0.25">
      <c r="A11" s="116">
        <v>41897</v>
      </c>
      <c r="B11" s="117" t="s">
        <v>40</v>
      </c>
      <c r="C11" s="117" t="s">
        <v>41</v>
      </c>
      <c r="D11" s="117" t="s">
        <v>35</v>
      </c>
      <c r="E11" s="117">
        <v>1</v>
      </c>
      <c r="F11" s="117" t="s">
        <v>57</v>
      </c>
      <c r="G11" s="117" t="s">
        <v>59</v>
      </c>
      <c r="H11" s="117" t="s">
        <v>43</v>
      </c>
      <c r="I11" s="117">
        <v>50</v>
      </c>
      <c r="J11" s="117">
        <v>5</v>
      </c>
      <c r="K11" s="117">
        <f>J11*I11</f>
        <v>250</v>
      </c>
    </row>
    <row r="12" spans="1:11" s="117" customFormat="1" x14ac:dyDescent="0.25">
      <c r="A12" s="116">
        <v>41897</v>
      </c>
      <c r="B12" s="117" t="s">
        <v>40</v>
      </c>
      <c r="C12" s="117" t="s">
        <v>41</v>
      </c>
      <c r="D12" s="117" t="s">
        <v>35</v>
      </c>
      <c r="E12" s="117">
        <v>1</v>
      </c>
      <c r="F12" s="117" t="s">
        <v>57</v>
      </c>
      <c r="G12" s="117" t="s">
        <v>60</v>
      </c>
      <c r="H12" s="117" t="s">
        <v>44</v>
      </c>
      <c r="I12" s="117">
        <v>20</v>
      </c>
      <c r="J12" s="117">
        <v>4.2</v>
      </c>
      <c r="K12" s="117">
        <f>J12*I12</f>
        <v>84</v>
      </c>
    </row>
    <row r="13" spans="1:11" s="117" customFormat="1" x14ac:dyDescent="0.25">
      <c r="A13" s="116">
        <v>41897</v>
      </c>
      <c r="B13" s="117" t="s">
        <v>40</v>
      </c>
      <c r="C13" s="117" t="s">
        <v>41</v>
      </c>
      <c r="D13" s="117" t="s">
        <v>35</v>
      </c>
      <c r="E13" s="117">
        <v>1</v>
      </c>
      <c r="F13" s="117" t="s">
        <v>57</v>
      </c>
      <c r="G13" s="117" t="s">
        <v>61</v>
      </c>
      <c r="H13" s="117" t="s">
        <v>45</v>
      </c>
      <c r="I13" s="117">
        <v>10</v>
      </c>
      <c r="J13" s="117">
        <v>3</v>
      </c>
      <c r="K13" s="117">
        <f>J13*I13</f>
        <v>30</v>
      </c>
    </row>
    <row r="14" spans="1:11" s="117" customFormat="1" x14ac:dyDescent="0.25">
      <c r="A14" s="116">
        <v>41897</v>
      </c>
      <c r="B14" s="117" t="s">
        <v>40</v>
      </c>
      <c r="C14" s="117" t="s">
        <v>41</v>
      </c>
      <c r="D14" s="117" t="s">
        <v>35</v>
      </c>
      <c r="E14" s="117">
        <v>1</v>
      </c>
      <c r="F14" s="117" t="s">
        <v>57</v>
      </c>
      <c r="G14" s="117" t="s">
        <v>62</v>
      </c>
      <c r="H14" s="117" t="s">
        <v>46</v>
      </c>
      <c r="I14" s="117">
        <v>15</v>
      </c>
      <c r="J14" s="117">
        <v>5.0999999999999996</v>
      </c>
      <c r="K14" s="117">
        <f>J14*I14</f>
        <v>76.5</v>
      </c>
    </row>
    <row r="15" spans="1:11" s="117" customFormat="1" x14ac:dyDescent="0.25">
      <c r="A15" s="116">
        <v>41897</v>
      </c>
      <c r="B15" s="117" t="s">
        <v>40</v>
      </c>
      <c r="C15" s="117" t="s">
        <v>41</v>
      </c>
      <c r="D15" s="117" t="s">
        <v>35</v>
      </c>
      <c r="E15" s="117">
        <v>1</v>
      </c>
      <c r="F15" s="117" t="s">
        <v>57</v>
      </c>
      <c r="G15" s="117" t="s">
        <v>63</v>
      </c>
      <c r="H15" s="117" t="s">
        <v>47</v>
      </c>
      <c r="I15" s="117">
        <v>15</v>
      </c>
      <c r="J15" s="117">
        <v>3.4</v>
      </c>
      <c r="K15" s="117">
        <f>J15*I15</f>
        <v>51</v>
      </c>
    </row>
    <row r="16" spans="1:11" x14ac:dyDescent="0.25">
      <c r="A16" s="115">
        <v>41897</v>
      </c>
      <c r="B16" s="114" t="s">
        <v>49</v>
      </c>
      <c r="C16" s="114" t="s">
        <v>50</v>
      </c>
      <c r="D16" s="114" t="s">
        <v>35</v>
      </c>
      <c r="E16" s="114">
        <v>2</v>
      </c>
      <c r="F16" s="114" t="s">
        <v>48</v>
      </c>
      <c r="G16" s="114" t="s">
        <v>58</v>
      </c>
      <c r="H16" s="114" t="s">
        <v>42</v>
      </c>
      <c r="I16" s="114">
        <v>10</v>
      </c>
      <c r="J16" s="114">
        <v>3.4</v>
      </c>
      <c r="K16" s="114">
        <f>J16*I16</f>
        <v>34</v>
      </c>
    </row>
    <row r="17" spans="1:11" x14ac:dyDescent="0.25">
      <c r="A17" s="115">
        <v>41897</v>
      </c>
      <c r="B17" s="114" t="s">
        <v>49</v>
      </c>
      <c r="C17" s="114" t="s">
        <v>50</v>
      </c>
      <c r="D17" s="114" t="s">
        <v>35</v>
      </c>
      <c r="E17" s="114">
        <v>2</v>
      </c>
      <c r="F17" s="114" t="s">
        <v>48</v>
      </c>
      <c r="G17" s="114" t="s">
        <v>59</v>
      </c>
      <c r="H17" s="114" t="s">
        <v>43</v>
      </c>
      <c r="I17" s="114">
        <v>50</v>
      </c>
      <c r="J17" s="114">
        <v>5</v>
      </c>
      <c r="K17" s="114">
        <f>J17*I17</f>
        <v>250</v>
      </c>
    </row>
    <row r="18" spans="1:11" x14ac:dyDescent="0.25">
      <c r="A18" s="115">
        <v>41897</v>
      </c>
      <c r="B18" s="114" t="s">
        <v>49</v>
      </c>
      <c r="C18" s="114" t="s">
        <v>50</v>
      </c>
      <c r="D18" s="114" t="s">
        <v>35</v>
      </c>
      <c r="E18" s="114">
        <v>2</v>
      </c>
      <c r="F18" s="114" t="s">
        <v>48</v>
      </c>
      <c r="G18" s="114" t="s">
        <v>60</v>
      </c>
      <c r="H18" s="114" t="s">
        <v>44</v>
      </c>
      <c r="I18" s="114">
        <v>20</v>
      </c>
      <c r="J18" s="114">
        <v>4.2</v>
      </c>
      <c r="K18" s="114">
        <f>J18*I18</f>
        <v>84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I5"/>
  <sheetViews>
    <sheetView workbookViewId="0">
      <selection activeCell="C13" sqref="C13"/>
    </sheetView>
  </sheetViews>
  <sheetFormatPr baseColWidth="10" defaultRowHeight="12.75" x14ac:dyDescent="0.2"/>
  <cols>
    <col min="1" max="1" width="6.28515625" style="67" bestFit="1" customWidth="1"/>
    <col min="2" max="2" width="33.28515625" style="63" bestFit="1" customWidth="1"/>
    <col min="3" max="3" width="20.85546875" style="63" bestFit="1" customWidth="1"/>
    <col min="4" max="4" width="11.140625" style="63" bestFit="1" customWidth="1"/>
    <col min="5" max="5" width="20.5703125" style="63" bestFit="1" customWidth="1"/>
    <col min="6" max="6" width="12.7109375" style="63" customWidth="1"/>
    <col min="7" max="7" width="22.28515625" style="63" bestFit="1" customWidth="1"/>
    <col min="8" max="8" width="18" style="63" bestFit="1" customWidth="1"/>
    <col min="9" max="16384" width="11.42578125" style="63"/>
  </cols>
  <sheetData>
    <row r="1" spans="1:9" s="62" customFormat="1" ht="15" x14ac:dyDescent="0.25">
      <c r="A1" s="57" t="s">
        <v>21</v>
      </c>
      <c r="B1" s="58"/>
      <c r="C1" s="59" t="s">
        <v>16</v>
      </c>
      <c r="D1" s="60"/>
      <c r="E1" s="60"/>
      <c r="F1" s="60"/>
      <c r="G1" s="59" t="s">
        <v>27</v>
      </c>
      <c r="H1" s="60"/>
      <c r="I1" s="61"/>
    </row>
    <row r="2" spans="1:9" s="65" customFormat="1" x14ac:dyDescent="0.2">
      <c r="A2" s="64" t="s">
        <v>37</v>
      </c>
      <c r="B2" s="64" t="s">
        <v>26</v>
      </c>
      <c r="C2" s="64" t="s">
        <v>22</v>
      </c>
      <c r="D2" s="64" t="s">
        <v>23</v>
      </c>
      <c r="E2" s="64" t="s">
        <v>24</v>
      </c>
      <c r="F2" s="64" t="s">
        <v>25</v>
      </c>
      <c r="G2" s="68" t="s">
        <v>28</v>
      </c>
      <c r="H2" s="68" t="s">
        <v>29</v>
      </c>
      <c r="I2" s="69" t="s">
        <v>34</v>
      </c>
    </row>
    <row r="3" spans="1:9" x14ac:dyDescent="0.2">
      <c r="A3" s="66">
        <v>1</v>
      </c>
      <c r="B3" s="66" t="s">
        <v>57</v>
      </c>
      <c r="C3" s="66" t="s">
        <v>54</v>
      </c>
      <c r="D3" s="66">
        <v>75009</v>
      </c>
      <c r="E3" s="66" t="s">
        <v>55</v>
      </c>
      <c r="F3" s="66" t="s">
        <v>56</v>
      </c>
      <c r="G3" s="66">
        <v>30</v>
      </c>
      <c r="H3" s="66" t="s">
        <v>30</v>
      </c>
      <c r="I3" s="70" t="s">
        <v>35</v>
      </c>
    </row>
    <row r="4" spans="1:9" x14ac:dyDescent="0.2">
      <c r="A4" s="66">
        <v>2</v>
      </c>
      <c r="B4" s="66" t="s">
        <v>48</v>
      </c>
      <c r="C4" s="66" t="s">
        <v>64</v>
      </c>
      <c r="D4" s="66">
        <v>92200</v>
      </c>
      <c r="E4" s="66" t="s">
        <v>66</v>
      </c>
      <c r="F4" s="66" t="s">
        <v>56</v>
      </c>
      <c r="G4" s="66">
        <v>60</v>
      </c>
      <c r="H4" s="66" t="s">
        <v>30</v>
      </c>
      <c r="I4" s="70" t="s">
        <v>35</v>
      </c>
    </row>
    <row r="5" spans="1:9" x14ac:dyDescent="0.2">
      <c r="A5" s="66">
        <v>3</v>
      </c>
      <c r="B5" s="66" t="s">
        <v>53</v>
      </c>
      <c r="C5" s="66" t="s">
        <v>65</v>
      </c>
      <c r="D5" s="66">
        <v>89400</v>
      </c>
      <c r="E5" s="66" t="s">
        <v>67</v>
      </c>
      <c r="F5" s="66" t="s">
        <v>56</v>
      </c>
      <c r="G5" s="66">
        <v>90</v>
      </c>
      <c r="H5" s="66" t="s">
        <v>30</v>
      </c>
      <c r="I5" s="70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</vt:lpstr>
      <vt:lpstr>table créa factures</vt:lpstr>
      <vt:lpstr>table client</vt:lpstr>
      <vt:lpstr>facture!Zone_d_impression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Marie-Axelle</dc:creator>
  <cp:lastModifiedBy>Anais</cp:lastModifiedBy>
  <cp:lastPrinted>2014-09-11T08:22:54Z</cp:lastPrinted>
  <dcterms:created xsi:type="dcterms:W3CDTF">2014-02-27T13:46:20Z</dcterms:created>
  <dcterms:modified xsi:type="dcterms:W3CDTF">2014-09-15T14:49:46Z</dcterms:modified>
</cp:coreProperties>
</file>