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24915" windowHeight="11565"/>
  </bookViews>
  <sheets>
    <sheet name="Feuil2" sheetId="1" r:id="rId1"/>
  </sheets>
  <calcPr calcId="125725"/>
</workbook>
</file>

<file path=xl/calcChain.xml><?xml version="1.0" encoding="utf-8"?>
<calcChain xmlns="http://schemas.openxmlformats.org/spreadsheetml/2006/main">
  <c r="H5" i="1"/>
  <c r="H14"/>
  <c r="H11"/>
  <c r="H13"/>
  <c r="H12"/>
  <c r="H10"/>
  <c r="H9"/>
  <c r="H4"/>
  <c r="H8"/>
  <c r="H7"/>
  <c r="H3"/>
  <c r="H6"/>
  <c r="I6" s="1"/>
  <c r="I7" l="1"/>
  <c r="I4"/>
  <c r="I10"/>
  <c r="I13"/>
  <c r="I14"/>
  <c r="I3"/>
  <c r="I8"/>
  <c r="I9"/>
  <c r="I12"/>
  <c r="I11"/>
  <c r="I5"/>
</calcChain>
</file>

<file path=xl/sharedStrings.xml><?xml version="1.0" encoding="utf-8"?>
<sst xmlns="http://schemas.openxmlformats.org/spreadsheetml/2006/main" count="21" uniqueCount="21">
  <si>
    <t>nom</t>
  </si>
  <si>
    <t>I</t>
  </si>
  <si>
    <t>II</t>
  </si>
  <si>
    <t>III</t>
  </si>
  <si>
    <t>IV</t>
  </si>
  <si>
    <t>V</t>
  </si>
  <si>
    <t>classe</t>
  </si>
  <si>
    <t>score</t>
  </si>
  <si>
    <t>rang</t>
  </si>
  <si>
    <t>d</t>
  </si>
  <si>
    <t>a</t>
  </si>
  <si>
    <t>f</t>
  </si>
  <si>
    <t>g</t>
  </si>
  <si>
    <t>b</t>
  </si>
  <si>
    <t>e</t>
  </si>
  <si>
    <t>h</t>
  </si>
  <si>
    <t>k</t>
  </si>
  <si>
    <t>j</t>
  </si>
  <si>
    <t>i</t>
  </si>
  <si>
    <t>l</t>
  </si>
  <si>
    <t>c</t>
  </si>
</sst>
</file>

<file path=xl/styles.xml><?xml version="1.0" encoding="utf-8"?>
<styleSheet xmlns="http://schemas.openxmlformats.org/spreadsheetml/2006/main">
  <numFmts count="4">
    <numFmt numFmtId="41" formatCode="_-* #,##0\ _€_-;\-* #,##0\ _€_-;_-* &quot;-&quot;\ _€_-;_-@_-"/>
    <numFmt numFmtId="43" formatCode="_-* #,##0.00\ _€_-;\-* #,##0.00\ _€_-;_-* &quot;-&quot;??\ _€_-;_-@_-"/>
    <numFmt numFmtId="164" formatCode="#,##0.00&quot; &quot;[$€-407];[Red]&quot;-&quot;#,##0.00&quot; &quot;[$€-407]"/>
    <numFmt numFmtId="165" formatCode="#,##0.00&quot; &quot;[$€-40C];[Red]&quot;-&quot;#,##0.00&quot; &quot;[$€-40C]"/>
  </numFmts>
  <fonts count="25">
    <font>
      <sz val="11"/>
      <color theme="1"/>
      <name val="Calibri"/>
      <family val="2"/>
      <scheme val="minor"/>
    </font>
    <font>
      <sz val="11"/>
      <name val="Arial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name val="Calibri"/>
      <family val="2"/>
      <scheme val="minor"/>
    </font>
    <font>
      <sz val="12"/>
      <color indexed="8"/>
      <name val="Calibri"/>
      <family val="2"/>
    </font>
    <font>
      <b/>
      <i/>
      <sz val="16"/>
      <color theme="1"/>
      <name val="Arial"/>
      <family val="2"/>
    </font>
    <font>
      <u/>
      <sz val="10"/>
      <color theme="10"/>
      <name val="Arial"/>
      <family val="2"/>
    </font>
    <font>
      <sz val="10"/>
      <name val="Arial"/>
      <family val="2"/>
    </font>
    <font>
      <sz val="10"/>
      <name val="Times New Roman"/>
      <family val="1"/>
      <charset val="204"/>
    </font>
    <font>
      <sz val="10"/>
      <name val="Arial"/>
      <family val="2"/>
      <charset val="1"/>
    </font>
    <font>
      <sz val="11"/>
      <color theme="1"/>
      <name val="Arial"/>
      <family val="2"/>
    </font>
    <font>
      <sz val="10"/>
      <name val="Mangal"/>
      <family val="2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Arial1"/>
    </font>
    <font>
      <b/>
      <i/>
      <u/>
      <sz val="11"/>
      <color theme="1"/>
      <name val="Arial"/>
      <family val="2"/>
    </font>
    <font>
      <i/>
      <sz val="14"/>
      <color rgb="FF80000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2"/>
      <color rgb="FF000000"/>
      <name val="Arial"/>
      <family val="2"/>
    </font>
    <font>
      <b/>
      <u/>
      <sz val="12"/>
      <color rgb="FF000000"/>
      <name val="Arial"/>
      <family val="2"/>
    </font>
    <font>
      <sz val="8"/>
      <color rgb="FF000000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theme="4" tint="0.59999389629810485"/>
      </patternFill>
    </fill>
    <fill>
      <patternFill patternType="solid">
        <fgColor indexed="2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E6E6E6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2">
    <xf numFmtId="0" fontId="0" fillId="0" borderId="0"/>
    <xf numFmtId="0" fontId="5" fillId="0" borderId="0"/>
    <xf numFmtId="0" fontId="6" fillId="0" borderId="0">
      <alignment horizontal="center"/>
    </xf>
    <xf numFmtId="0" fontId="6" fillId="0" borderId="0">
      <alignment horizontal="center" textRotation="90"/>
    </xf>
    <xf numFmtId="0" fontId="7" fillId="0" borderId="0" applyNumberFormat="0" applyFill="0" applyBorder="0" applyAlignment="0" applyProtection="0">
      <alignment vertical="top"/>
      <protection locked="0"/>
    </xf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9" fillId="0" borderId="0" applyNumberFormat="0" applyFill="0" applyBorder="0" applyProtection="0">
      <alignment vertical="top" wrapText="1"/>
    </xf>
    <xf numFmtId="0" fontId="8" fillId="0" borderId="0"/>
    <xf numFmtId="0" fontId="10" fillId="0" borderId="0"/>
    <xf numFmtId="0" fontId="8" fillId="0" borderId="0"/>
    <xf numFmtId="0" fontId="11" fillId="0" borderId="0"/>
    <xf numFmtId="0" fontId="9" fillId="0" borderId="0" applyNumberFormat="0" applyFill="0" applyBorder="0" applyProtection="0">
      <alignment vertical="top" wrapText="1"/>
    </xf>
    <xf numFmtId="0" fontId="8" fillId="0" borderId="0"/>
    <xf numFmtId="0" fontId="12" fillId="0" borderId="0"/>
    <xf numFmtId="0" fontId="13" fillId="0" borderId="0"/>
    <xf numFmtId="0" fontId="12" fillId="0" borderId="0"/>
    <xf numFmtId="0" fontId="8" fillId="0" borderId="0"/>
    <xf numFmtId="0" fontId="14" fillId="0" borderId="0"/>
    <xf numFmtId="0" fontId="15" fillId="0" borderId="0"/>
    <xf numFmtId="0" fontId="8" fillId="0" borderId="0"/>
    <xf numFmtId="0" fontId="16" fillId="0" borderId="0"/>
    <xf numFmtId="0" fontId="8" fillId="0" borderId="0"/>
    <xf numFmtId="0" fontId="17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8" fillId="0" borderId="0"/>
    <xf numFmtId="0" fontId="8" fillId="0" borderId="0"/>
    <xf numFmtId="0" fontId="18" fillId="0" borderId="0"/>
    <xf numFmtId="164" fontId="18" fillId="0" borderId="0"/>
    <xf numFmtId="165" fontId="18" fillId="0" borderId="0"/>
    <xf numFmtId="0" fontId="19" fillId="0" borderId="0">
      <alignment horizontal="center" vertical="center"/>
    </xf>
    <xf numFmtId="0" fontId="19" fillId="11" borderId="0">
      <alignment horizontal="center" vertical="center"/>
    </xf>
    <xf numFmtId="0" fontId="19" fillId="0" borderId="0">
      <alignment horizontal="center" vertical="center"/>
    </xf>
    <xf numFmtId="0" fontId="19" fillId="0" borderId="0">
      <alignment horizontal="center" vertical="center"/>
    </xf>
    <xf numFmtId="0" fontId="19" fillId="0" borderId="0">
      <alignment horizontal="center" vertical="center"/>
    </xf>
    <xf numFmtId="0" fontId="19" fillId="0" borderId="0">
      <alignment horizontal="center" vertical="center"/>
    </xf>
    <xf numFmtId="0" fontId="19" fillId="0" borderId="0">
      <alignment horizontal="center" vertical="center"/>
    </xf>
    <xf numFmtId="0" fontId="20" fillId="0" borderId="0">
      <alignment horizontal="left" vertical="top"/>
    </xf>
    <xf numFmtId="0" fontId="21" fillId="0" borderId="0">
      <alignment horizontal="right" vertical="center"/>
    </xf>
    <xf numFmtId="0" fontId="21" fillId="11" borderId="0">
      <alignment horizontal="right" vertical="center"/>
    </xf>
    <xf numFmtId="0" fontId="20" fillId="0" borderId="0">
      <alignment horizontal="left" vertical="top"/>
    </xf>
    <xf numFmtId="0" fontId="20" fillId="0" borderId="0">
      <alignment horizontal="left" vertical="top"/>
    </xf>
    <xf numFmtId="0" fontId="20" fillId="0" borderId="0">
      <alignment horizontal="left" vertical="top"/>
    </xf>
    <xf numFmtId="0" fontId="20" fillId="0" borderId="0">
      <alignment horizontal="left" vertical="top"/>
    </xf>
    <xf numFmtId="0" fontId="20" fillId="0" borderId="0">
      <alignment horizontal="left" vertical="top"/>
    </xf>
    <xf numFmtId="0" fontId="21" fillId="0" borderId="0">
      <alignment horizontal="right" vertical="center"/>
    </xf>
    <xf numFmtId="0" fontId="22" fillId="0" borderId="0">
      <alignment horizontal="left" vertical="top"/>
    </xf>
    <xf numFmtId="0" fontId="22" fillId="11" borderId="0">
      <alignment horizontal="left" vertical="top"/>
    </xf>
    <xf numFmtId="0" fontId="23" fillId="11" borderId="0">
      <alignment horizontal="center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1" fillId="0" borderId="0">
      <alignment horizontal="right" vertical="center"/>
    </xf>
    <xf numFmtId="0" fontId="23" fillId="0" borderId="0">
      <alignment horizontal="center" vertical="center"/>
    </xf>
    <xf numFmtId="0" fontId="20" fillId="0" borderId="0">
      <alignment horizontal="left" vertical="top"/>
    </xf>
    <xf numFmtId="0" fontId="20" fillId="11" borderId="0">
      <alignment horizontal="left" vertical="top"/>
    </xf>
    <xf numFmtId="0" fontId="22" fillId="11" borderId="0">
      <alignment horizontal="left" vertical="top"/>
    </xf>
    <xf numFmtId="0" fontId="23" fillId="0" borderId="0">
      <alignment horizontal="center" vertical="center"/>
    </xf>
    <xf numFmtId="0" fontId="23" fillId="0" borderId="0">
      <alignment horizontal="center" vertical="center"/>
    </xf>
    <xf numFmtId="0" fontId="23" fillId="0" borderId="0">
      <alignment horizontal="center" vertical="center"/>
    </xf>
    <xf numFmtId="0" fontId="23" fillId="0" borderId="0">
      <alignment horizontal="center" vertical="center"/>
    </xf>
    <xf numFmtId="0" fontId="23" fillId="0" borderId="0">
      <alignment horizontal="center" vertical="center"/>
    </xf>
    <xf numFmtId="0" fontId="22" fillId="0" borderId="0">
      <alignment horizontal="left" vertical="top"/>
    </xf>
    <xf numFmtId="0" fontId="20" fillId="0" borderId="0">
      <alignment horizontal="left" vertical="center"/>
    </xf>
    <xf numFmtId="0" fontId="20" fillId="11" borderId="0">
      <alignment horizontal="left" vertical="center"/>
    </xf>
    <xf numFmtId="0" fontId="20" fillId="11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2" fillId="0" borderId="0">
      <alignment horizontal="left" vertical="top"/>
    </xf>
    <xf numFmtId="0" fontId="20" fillId="0" borderId="0">
      <alignment horizontal="left" vertical="top"/>
    </xf>
    <xf numFmtId="0" fontId="20" fillId="0" borderId="0">
      <alignment horizontal="left" vertical="center"/>
    </xf>
    <xf numFmtId="0" fontId="20" fillId="11" borderId="0">
      <alignment horizontal="left" vertical="center"/>
    </xf>
    <xf numFmtId="0" fontId="20" fillId="0" borderId="0">
      <alignment horizontal="left" vertical="top"/>
    </xf>
    <xf numFmtId="0" fontId="20" fillId="0" borderId="0">
      <alignment horizontal="left" vertical="top"/>
    </xf>
    <xf numFmtId="0" fontId="20" fillId="0" borderId="0">
      <alignment horizontal="left" vertical="top"/>
    </xf>
    <xf numFmtId="0" fontId="20" fillId="0" borderId="0">
      <alignment horizontal="left" vertical="top"/>
    </xf>
    <xf numFmtId="0" fontId="20" fillId="0" borderId="0">
      <alignment horizontal="left" vertical="top"/>
    </xf>
    <xf numFmtId="0" fontId="20" fillId="0" borderId="0">
      <alignment horizontal="left" vertical="center"/>
    </xf>
    <xf numFmtId="0" fontId="24" fillId="0" borderId="0">
      <alignment horizontal="right" vertical="center"/>
    </xf>
    <xf numFmtId="0" fontId="24" fillId="11" borderId="0">
      <alignment horizontal="right" vertical="center"/>
    </xf>
    <xf numFmtId="0" fontId="20" fillId="0" borderId="0">
      <alignment horizontal="left" vertical="center"/>
    </xf>
    <xf numFmtId="0" fontId="20" fillId="0" borderId="0">
      <alignment horizontal="left" vertical="center"/>
    </xf>
    <xf numFmtId="0" fontId="20" fillId="0" borderId="0">
      <alignment horizontal="left" vertical="center"/>
    </xf>
    <xf numFmtId="0" fontId="20" fillId="0" borderId="0">
      <alignment horizontal="left" vertical="center"/>
    </xf>
    <xf numFmtId="0" fontId="20" fillId="0" borderId="0">
      <alignment horizontal="left" vertical="center"/>
    </xf>
    <xf numFmtId="0" fontId="24" fillId="0" borderId="0">
      <alignment horizontal="right" vertical="center"/>
    </xf>
  </cellStyleXfs>
  <cellXfs count="25">
    <xf numFmtId="0" fontId="0" fillId="0" borderId="0" xfId="0"/>
    <xf numFmtId="1" fontId="1" fillId="2" borderId="1" xfId="0" applyNumberFormat="1" applyFont="1" applyFill="1" applyBorder="1" applyAlignment="1">
      <alignment horizontal="center" vertical="top" wrapText="1"/>
    </xf>
    <xf numFmtId="2" fontId="0" fillId="3" borderId="1" xfId="0" applyNumberFormat="1" applyFill="1" applyBorder="1" applyAlignment="1" applyProtection="1">
      <alignment horizontal="center" vertical="center" wrapText="1"/>
      <protection hidden="1"/>
    </xf>
    <xf numFmtId="2" fontId="0" fillId="4" borderId="1" xfId="0" quotePrefix="1" applyNumberFormat="1" applyFill="1" applyBorder="1" applyAlignment="1" applyProtection="1">
      <alignment horizontal="center" vertical="center" wrapText="1"/>
      <protection hidden="1"/>
    </xf>
    <xf numFmtId="2" fontId="0" fillId="5" borderId="1" xfId="0" applyNumberFormat="1" applyFill="1" applyBorder="1" applyAlignment="1" applyProtection="1">
      <alignment horizontal="center" vertical="center" wrapText="1"/>
      <protection hidden="1"/>
    </xf>
    <xf numFmtId="2" fontId="0" fillId="6" borderId="1" xfId="0" applyNumberFormat="1" applyFill="1" applyBorder="1" applyAlignment="1" applyProtection="1">
      <alignment horizontal="center" vertical="center" wrapText="1"/>
      <protection hidden="1"/>
    </xf>
    <xf numFmtId="2" fontId="0" fillId="7" borderId="1" xfId="0" applyNumberFormat="1" applyFill="1" applyBorder="1" applyAlignment="1" applyProtection="1">
      <alignment horizontal="center" vertical="center" wrapText="1"/>
      <protection hidden="1"/>
    </xf>
    <xf numFmtId="2" fontId="0" fillId="7" borderId="0" xfId="0" applyNumberFormat="1" applyFill="1" applyBorder="1" applyAlignment="1" applyProtection="1">
      <alignment horizontal="center" vertical="center" wrapText="1"/>
      <protection hidden="1"/>
    </xf>
    <xf numFmtId="1" fontId="0" fillId="0" borderId="2" xfId="0" applyNumberFormat="1" applyFill="1" applyBorder="1" applyAlignment="1">
      <alignment horizontal="center" vertical="center" wrapText="1"/>
    </xf>
    <xf numFmtId="2" fontId="0" fillId="0" borderId="1" xfId="0" applyNumberFormat="1" applyBorder="1" applyAlignment="1">
      <alignment horizontal="center" vertical="center" wrapText="1"/>
    </xf>
    <xf numFmtId="0" fontId="2" fillId="8" borderId="3" xfId="0" applyFont="1" applyFill="1" applyBorder="1" applyAlignment="1">
      <alignment horizontal="justify" wrapText="1"/>
    </xf>
    <xf numFmtId="2" fontId="0" fillId="0" borderId="4" xfId="0" applyNumberFormat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 vertical="center" wrapText="1"/>
    </xf>
    <xf numFmtId="1" fontId="0" fillId="0" borderId="6" xfId="0" applyNumberFormat="1" applyFill="1" applyBorder="1" applyAlignment="1" applyProtection="1">
      <alignment horizontal="center"/>
      <protection hidden="1"/>
    </xf>
    <xf numFmtId="2" fontId="3" fillId="0" borderId="7" xfId="0" applyNumberFormat="1" applyFont="1" applyFill="1" applyBorder="1" applyAlignment="1" applyProtection="1">
      <protection hidden="1"/>
    </xf>
    <xf numFmtId="2" fontId="0" fillId="0" borderId="7" xfId="0" applyNumberFormat="1" applyFill="1" applyBorder="1" applyAlignment="1" applyProtection="1">
      <protection hidden="1"/>
    </xf>
    <xf numFmtId="2" fontId="0" fillId="0" borderId="8" xfId="0" applyNumberFormat="1" applyFill="1" applyBorder="1" applyAlignment="1" applyProtection="1">
      <protection hidden="1"/>
    </xf>
    <xf numFmtId="2" fontId="3" fillId="0" borderId="8" xfId="0" applyNumberFormat="1" applyFont="1" applyFill="1" applyBorder="1" applyAlignment="1" applyProtection="1">
      <protection hidden="1"/>
    </xf>
    <xf numFmtId="0" fontId="0" fillId="0" borderId="8" xfId="0" applyNumberFormat="1" applyFill="1" applyBorder="1" applyAlignment="1" applyProtection="1">
      <alignment horizontal="center"/>
      <protection hidden="1"/>
    </xf>
    <xf numFmtId="2" fontId="0" fillId="0" borderId="0" xfId="0" applyNumberFormat="1" applyAlignment="1">
      <alignment horizontal="center" vertical="center" wrapText="1"/>
    </xf>
    <xf numFmtId="0" fontId="4" fillId="0" borderId="8" xfId="0" applyNumberFormat="1" applyFont="1" applyFill="1" applyBorder="1" applyAlignment="1" applyProtection="1">
      <alignment horizontal="center" vertical="center"/>
      <protection hidden="1"/>
    </xf>
    <xf numFmtId="0" fontId="2" fillId="9" borderId="8" xfId="0" applyNumberFormat="1" applyFont="1" applyFill="1" applyBorder="1" applyAlignment="1">
      <alignment horizontal="center"/>
    </xf>
    <xf numFmtId="0" fontId="0" fillId="0" borderId="3" xfId="0" applyNumberFormat="1" applyFill="1" applyBorder="1" applyAlignment="1" applyProtection="1">
      <alignment horizontal="center"/>
      <protection hidden="1"/>
    </xf>
    <xf numFmtId="0" fontId="2" fillId="10" borderId="8" xfId="0" applyNumberFormat="1" applyFont="1" applyFill="1" applyBorder="1" applyAlignment="1">
      <alignment horizontal="center"/>
    </xf>
    <xf numFmtId="0" fontId="2" fillId="9" borderId="3" xfId="0" applyNumberFormat="1" applyFont="1" applyFill="1" applyBorder="1" applyAlignment="1">
      <alignment horizontal="center"/>
    </xf>
  </cellXfs>
  <cellStyles count="92">
    <cellStyle name="Excel Built-in Normal" xfId="1"/>
    <cellStyle name="Heading" xfId="2"/>
    <cellStyle name="Heading1" xfId="3"/>
    <cellStyle name="Lien hypertexte 2" xfId="4"/>
    <cellStyle name="Milliers [0] 2" xfId="5"/>
    <cellStyle name="Milliers 2" xfId="6"/>
    <cellStyle name="Normal" xfId="0" builtinId="0"/>
    <cellStyle name="Normal 2" xfId="7"/>
    <cellStyle name="Normal 2 2" xfId="8"/>
    <cellStyle name="Normal 2 2 2" xfId="9"/>
    <cellStyle name="Normal 2 2 3" xfId="10"/>
    <cellStyle name="Normal 2 3" xfId="11"/>
    <cellStyle name="Normal 2 4" xfId="12"/>
    <cellStyle name="Normal 3" xfId="13"/>
    <cellStyle name="Normal 3 2" xfId="14"/>
    <cellStyle name="Normal 3 2 2" xfId="15"/>
    <cellStyle name="Normal 3 2 3" xfId="16"/>
    <cellStyle name="Normal 3 3" xfId="17"/>
    <cellStyle name="Normal 3 4" xfId="18"/>
    <cellStyle name="Normal 3 5" xfId="19"/>
    <cellStyle name="Normal 4" xfId="20"/>
    <cellStyle name="Normal 4 2" xfId="21"/>
    <cellStyle name="Normal 4 3" xfId="22"/>
    <cellStyle name="Normal 4 4" xfId="23"/>
    <cellStyle name="Normal 5" xfId="24"/>
    <cellStyle name="Normal 5 2" xfId="25"/>
    <cellStyle name="Normal 5 2 2" xfId="26"/>
    <cellStyle name="Normal 6" xfId="27"/>
    <cellStyle name="Normal 7" xfId="28"/>
    <cellStyle name="Normal 7 2" xfId="29"/>
    <cellStyle name="Result" xfId="30"/>
    <cellStyle name="Result2" xfId="31"/>
    <cellStyle name="Result2 2" xfId="32"/>
    <cellStyle name="S0" xfId="33"/>
    <cellStyle name="S0 2" xfId="34"/>
    <cellStyle name="S0 3" xfId="35"/>
    <cellStyle name="S0 4" xfId="36"/>
    <cellStyle name="S0 5" xfId="37"/>
    <cellStyle name="S0 6" xfId="38"/>
    <cellStyle name="S0 7" xfId="39"/>
    <cellStyle name="S1" xfId="40"/>
    <cellStyle name="S1 2" xfId="41"/>
    <cellStyle name="S1 3" xfId="42"/>
    <cellStyle name="S1 4" xfId="43"/>
    <cellStyle name="S1 5" xfId="44"/>
    <cellStyle name="S1 6" xfId="45"/>
    <cellStyle name="S1 7" xfId="46"/>
    <cellStyle name="S1 8" xfId="47"/>
    <cellStyle name="S2" xfId="48"/>
    <cellStyle name="S2 2" xfId="49"/>
    <cellStyle name="S2 3" xfId="50"/>
    <cellStyle name="S2 4" xfId="51"/>
    <cellStyle name="S2 5" xfId="52"/>
    <cellStyle name="S2 6" xfId="53"/>
    <cellStyle name="S2 7" xfId="54"/>
    <cellStyle name="S2 8" xfId="55"/>
    <cellStyle name="S2 9" xfId="56"/>
    <cellStyle name="S3" xfId="57"/>
    <cellStyle name="S3 2" xfId="58"/>
    <cellStyle name="S3 3" xfId="59"/>
    <cellStyle name="S3 4" xfId="60"/>
    <cellStyle name="S3 5" xfId="61"/>
    <cellStyle name="S3 6" xfId="62"/>
    <cellStyle name="S3 7" xfId="63"/>
    <cellStyle name="S3 8" xfId="64"/>
    <cellStyle name="S3 9" xfId="65"/>
    <cellStyle name="S4" xfId="66"/>
    <cellStyle name="S4 2" xfId="67"/>
    <cellStyle name="S4 3" xfId="68"/>
    <cellStyle name="S4 4" xfId="69"/>
    <cellStyle name="S4 5" xfId="70"/>
    <cellStyle name="S4 6" xfId="71"/>
    <cellStyle name="S4 7" xfId="72"/>
    <cellStyle name="S4 8" xfId="73"/>
    <cellStyle name="S4 9" xfId="74"/>
    <cellStyle name="S5" xfId="75"/>
    <cellStyle name="S5 2" xfId="76"/>
    <cellStyle name="S5 3" xfId="77"/>
    <cellStyle name="S5 4" xfId="78"/>
    <cellStyle name="S5 5" xfId="79"/>
    <cellStyle name="S5 6" xfId="80"/>
    <cellStyle name="S5 7" xfId="81"/>
    <cellStyle name="S5 8" xfId="82"/>
    <cellStyle name="S6" xfId="83"/>
    <cellStyle name="S6 2" xfId="84"/>
    <cellStyle name="S6 3" xfId="85"/>
    <cellStyle name="S6 4" xfId="86"/>
    <cellStyle name="S6 5" xfId="87"/>
    <cellStyle name="S6 6" xfId="88"/>
    <cellStyle name="S6 7" xfId="89"/>
    <cellStyle name="S6 8" xfId="90"/>
    <cellStyle name="S7" xfId="91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2" formatCode="0.00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1" hidden="1"/>
    </dxf>
    <dxf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1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none"/>
      </font>
      <numFmt numFmtId="2" formatCode="0.00"/>
      <fill>
        <patternFill patternType="none">
          <fgColor indexed="64"/>
          <bgColor indexed="65"/>
        </patternFill>
      </fill>
      <alignment horizontal="general" vertical="bottom" textRotation="0" wrapText="0" indent="0" relativeIndent="0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1" hidden="1"/>
    </dxf>
    <dxf>
      <numFmt numFmtId="1" formatCode="0"/>
      <fill>
        <patternFill patternType="none">
          <fgColor indexed="64"/>
          <bgColor indexed="65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indexed="64"/>
        </right>
        <top/>
        <bottom style="thin">
          <color indexed="64"/>
        </bottom>
        <vertical/>
        <horizontal/>
      </border>
      <protection locked="1" hidden="1"/>
    </dxf>
    <dxf>
      <border outline="0">
        <left style="thin">
          <color indexed="64"/>
        </left>
        <bottom style="thin">
          <color indexed="64"/>
        </bottom>
      </border>
    </dxf>
    <dxf>
      <numFmt numFmtId="2" formatCode="0.00"/>
      <alignment horizontal="center" vertical="center" textRotation="0" wrapText="1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4" displayName="Tableau4" ref="A2:I14" totalsRowShown="0" headerRowDxfId="10" tableBorderDxfId="9">
  <autoFilter ref="A2:I14">
    <filterColumn colId="7"/>
    <filterColumn colId="8"/>
  </autoFilter>
  <sortState ref="A3:I14">
    <sortCondition ref="G2:G14"/>
  </sortState>
  <tableColumns count="9">
    <tableColumn id="1" name="nom" dataDxfId="8"/>
    <tableColumn id="2" name="I" dataDxfId="7"/>
    <tableColumn id="3" name="II" dataDxfId="6"/>
    <tableColumn id="4" name="III" dataDxfId="5"/>
    <tableColumn id="5" name="IV" dataDxfId="4"/>
    <tableColumn id="6" name="V" dataDxfId="3"/>
    <tableColumn id="7" name="classe" dataDxfId="2"/>
    <tableColumn id="8" name="score" dataDxfId="1">
      <calculatedColumnFormula>(Tableau4[[#This Row],[I]]*$B$1)*(Tableau4[[#This Row],[II]]*$C$1)*(Tableau4[[#This Row],[III]]*$D$1)*((Tableau4[[#This Row],[IV]]*$E$1)+(Tableau4[[#This Row],[V]]*$F$1))</calculatedColumnFormula>
    </tableColumn>
    <tableColumn id="9" name="rang" dataDxfId="0">
      <calculatedColumnFormula>RANK(Tableau4[[#This Row],[score]],[score],0)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14"/>
  <sheetViews>
    <sheetView tabSelected="1" workbookViewId="0">
      <selection activeCell="E5" sqref="E5"/>
    </sheetView>
  </sheetViews>
  <sheetFormatPr baseColWidth="10" defaultRowHeight="15"/>
  <sheetData>
    <row r="1" spans="1:9">
      <c r="A1" s="1"/>
      <c r="B1" s="2">
        <v>1</v>
      </c>
      <c r="C1" s="3">
        <v>1</v>
      </c>
      <c r="D1" s="4">
        <v>1</v>
      </c>
      <c r="E1" s="5">
        <v>1</v>
      </c>
      <c r="F1" s="6">
        <v>1</v>
      </c>
      <c r="G1" s="7"/>
    </row>
    <row r="2" spans="1:9" ht="15.75" thickBot="1">
      <c r="A2" s="8" t="s">
        <v>0</v>
      </c>
      <c r="B2" s="9" t="s">
        <v>1</v>
      </c>
      <c r="C2" s="9" t="s">
        <v>2</v>
      </c>
      <c r="D2" s="9" t="s">
        <v>3</v>
      </c>
      <c r="E2" s="9" t="s">
        <v>4</v>
      </c>
      <c r="F2" s="9" t="s">
        <v>5</v>
      </c>
      <c r="G2" s="10" t="s">
        <v>6</v>
      </c>
      <c r="H2" s="11" t="s">
        <v>7</v>
      </c>
      <c r="I2" s="12" t="s">
        <v>8</v>
      </c>
    </row>
    <row r="3" spans="1:9">
      <c r="A3" s="13" t="s">
        <v>10</v>
      </c>
      <c r="B3" s="14">
        <v>10.920818753952375</v>
      </c>
      <c r="C3" s="15">
        <v>11.81259189508755</v>
      </c>
      <c r="D3" s="16">
        <v>10.874963241964979</v>
      </c>
      <c r="E3" s="17">
        <v>8.5484550065040281</v>
      </c>
      <c r="F3" s="16">
        <v>9.9296831374325905</v>
      </c>
      <c r="G3" s="21">
        <v>1</v>
      </c>
      <c r="H3" s="19">
        <f>(Tableau4[[#This Row],[I]]*$B$1)*(Tableau4[[#This Row],[II]]*$C$1)*(Tableau4[[#This Row],[III]]*$D$1)*((Tableau4[[#This Row],[IV]]*$E$1)+(Tableau4[[#This Row],[V]]*$F$1))</f>
        <v>25923.068462822961</v>
      </c>
      <c r="I3" s="20">
        <f>RANK(Tableau4[[#This Row],[score]],[score],0)</f>
        <v>2</v>
      </c>
    </row>
    <row r="4" spans="1:9">
      <c r="A4" s="13" t="s">
        <v>13</v>
      </c>
      <c r="B4" s="14">
        <v>9.6197887582883936</v>
      </c>
      <c r="C4" s="15">
        <v>11.81259189508755</v>
      </c>
      <c r="D4" s="16">
        <v>10.70498250474285</v>
      </c>
      <c r="E4" s="17">
        <v>8.735863111416478</v>
      </c>
      <c r="F4" s="16">
        <v>9.4781381439366186</v>
      </c>
      <c r="G4" s="18">
        <v>1</v>
      </c>
      <c r="H4" s="19">
        <f>(Tableau4[[#This Row],[I]]*$B$1)*(Tableau4[[#This Row],[II]]*$C$1)*(Tableau4[[#This Row],[III]]*$D$1)*((Tableau4[[#This Row],[IV]]*$E$1)+(Tableau4[[#This Row],[V]]*$F$1))</f>
        <v>22156.546035917003</v>
      </c>
      <c r="I4" s="20">
        <f>RANK(Tableau4[[#This Row],[score]],[score],0)</f>
        <v>5</v>
      </c>
    </row>
    <row r="5" spans="1:9" ht="15.75" thickBot="1">
      <c r="A5" s="13" t="s">
        <v>20</v>
      </c>
      <c r="B5" s="14">
        <v>10.298332479720628</v>
      </c>
      <c r="C5" s="15">
        <v>10.965724339569341</v>
      </c>
      <c r="D5" s="16">
        <v>9.7499264839299595</v>
      </c>
      <c r="E5" s="17">
        <v>6.7843181179205061</v>
      </c>
      <c r="F5" s="16">
        <v>10.193820026016112</v>
      </c>
      <c r="G5" s="24">
        <v>1</v>
      </c>
      <c r="H5" s="19">
        <f>(Tableau4[[#This Row],[I]]*$B$1)*(Tableau4[[#This Row],[II]]*$C$1)*(Tableau4[[#This Row],[III]]*$D$1)*((Tableau4[[#This Row],[IV]]*$E$1)+(Tableau4[[#This Row],[V]]*$F$1))</f>
        <v>18693.715852239813</v>
      </c>
      <c r="I5" s="20">
        <f>RANK(Tableau4[[#This Row],[score]],[score],0)</f>
        <v>12</v>
      </c>
    </row>
    <row r="6" spans="1:9">
      <c r="A6" s="13" t="s">
        <v>9</v>
      </c>
      <c r="B6" s="14">
        <v>10.698970004336019</v>
      </c>
      <c r="C6" s="15">
        <v>12</v>
      </c>
      <c r="D6" s="16">
        <v>11.374555331986782</v>
      </c>
      <c r="E6" s="17">
        <v>8.735863111416478</v>
      </c>
      <c r="F6" s="16">
        <v>9.7422750325201406</v>
      </c>
      <c r="G6" s="18">
        <v>2</v>
      </c>
      <c r="H6" s="19">
        <f>(Tableau4[[#This Row],[I]]*$B$1)*(Tableau4[[#This Row],[II]]*$C$1)*(Tableau4[[#This Row],[III]]*$D$1)*((Tableau4[[#This Row],[IV]]*$E$1)+(Tableau4[[#This Row],[V]]*$F$1))</f>
        <v>26984.591828600303</v>
      </c>
      <c r="I6" s="20">
        <f>RANK(Tableau4[[#This Row],[score]],[score],0)</f>
        <v>1</v>
      </c>
    </row>
    <row r="7" spans="1:9">
      <c r="A7" s="13" t="s">
        <v>11</v>
      </c>
      <c r="B7" s="14">
        <v>10.703188008418664</v>
      </c>
      <c r="C7" s="15">
        <v>10.909501908095606</v>
      </c>
      <c r="D7" s="16">
        <v>11.416817234160145</v>
      </c>
      <c r="E7" s="17">
        <v>9</v>
      </c>
      <c r="F7" s="16">
        <v>9.9296831374325905</v>
      </c>
      <c r="G7" s="18">
        <v>2</v>
      </c>
      <c r="H7" s="19">
        <f>(Tableau4[[#This Row],[I]]*$B$1)*(Tableau4[[#This Row],[II]]*$C$1)*(Tableau4[[#This Row],[III]]*$D$1)*((Tableau4[[#This Row],[IV]]*$E$1)+(Tableau4[[#This Row],[V]]*$F$1))</f>
        <v>25235.183660835013</v>
      </c>
      <c r="I7" s="20">
        <f>RANK(Tableau4[[#This Row],[score]],[score],0)</f>
        <v>3</v>
      </c>
    </row>
    <row r="8" spans="1:9" ht="15.75" thickBot="1">
      <c r="A8" s="13" t="s">
        <v>12</v>
      </c>
      <c r="B8" s="14">
        <v>10.744727494896694</v>
      </c>
      <c r="C8" s="15">
        <v>10.909501908095606</v>
      </c>
      <c r="D8" s="16">
        <v>11.161235994796778</v>
      </c>
      <c r="E8" s="17">
        <v>8.735863111416478</v>
      </c>
      <c r="F8" s="16">
        <v>9.7422750325201406</v>
      </c>
      <c r="G8" s="22">
        <v>2</v>
      </c>
      <c r="H8" s="19">
        <f>(Tableau4[[#This Row],[I]]*$B$1)*(Tableau4[[#This Row],[II]]*$C$1)*(Tableau4[[#This Row],[III]]*$D$1)*((Tableau4[[#This Row],[IV]]*$E$1)+(Tableau4[[#This Row],[V]]*$F$1))</f>
        <v>24175.241918497082</v>
      </c>
      <c r="I8" s="20">
        <f>RANK(Tableau4[[#This Row],[score]],[score],0)</f>
        <v>4</v>
      </c>
    </row>
    <row r="9" spans="1:9" ht="15.75" thickBot="1">
      <c r="A9" s="13" t="s">
        <v>14</v>
      </c>
      <c r="B9" s="14">
        <v>9.8239087409443187</v>
      </c>
      <c r="C9" s="15">
        <v>11.096910013008056</v>
      </c>
      <c r="D9" s="16">
        <v>11.066218499539627</v>
      </c>
      <c r="E9" s="17">
        <v>7.764136888583522</v>
      </c>
      <c r="F9" s="16">
        <v>9.4781381439366186</v>
      </c>
      <c r="G9" s="22">
        <v>2</v>
      </c>
      <c r="H9" s="19">
        <f>(Tableau4[[#This Row],[I]]*$B$1)*(Tableau4[[#This Row],[II]]*$C$1)*(Tableau4[[#This Row],[III]]*$D$1)*((Tableau4[[#This Row],[IV]]*$E$1)+(Tableau4[[#This Row],[V]]*$F$1))</f>
        <v>20800.80740943916</v>
      </c>
      <c r="I9" s="20">
        <f>RANK(Tableau4[[#This Row],[score]],[score],0)</f>
        <v>6</v>
      </c>
    </row>
    <row r="10" spans="1:9">
      <c r="A10" s="13" t="s">
        <v>15</v>
      </c>
      <c r="B10" s="14">
        <v>9.9537736365921567</v>
      </c>
      <c r="C10" s="15">
        <v>10.645365019512084</v>
      </c>
      <c r="D10" s="16">
        <v>10.588690489133182</v>
      </c>
      <c r="E10" s="17">
        <v>8.735863111416478</v>
      </c>
      <c r="F10" s="16">
        <v>9.7422750325201406</v>
      </c>
      <c r="G10" s="23">
        <v>2</v>
      </c>
      <c r="H10" s="19">
        <f>(Tableau4[[#This Row],[I]]*$B$1)*(Tableau4[[#This Row],[II]]*$C$1)*(Tableau4[[#This Row],[III]]*$D$1)*((Tableau4[[#This Row],[IV]]*$E$1)+(Tableau4[[#This Row],[V]]*$F$1))</f>
        <v>20732.361896993043</v>
      </c>
      <c r="I10" s="20">
        <f>RANK(Tableau4[[#This Row],[score]],[score],0)</f>
        <v>7</v>
      </c>
    </row>
    <row r="11" spans="1:9">
      <c r="A11" s="13" t="s">
        <v>18</v>
      </c>
      <c r="B11" s="14">
        <v>9.5228787452803374</v>
      </c>
      <c r="C11" s="15">
        <v>10.909501908095606</v>
      </c>
      <c r="D11" s="16">
        <v>10.406995793940281</v>
      </c>
      <c r="E11" s="17">
        <v>9</v>
      </c>
      <c r="F11" s="16">
        <v>9.4781381439366186</v>
      </c>
      <c r="G11" s="18">
        <v>2</v>
      </c>
      <c r="H11" s="19">
        <f>(Tableau4[[#This Row],[I]]*$B$1)*(Tableau4[[#This Row],[II]]*$C$1)*(Tableau4[[#This Row],[III]]*$D$1)*((Tableau4[[#This Row],[IV]]*$E$1)+(Tableau4[[#This Row],[V]]*$F$1))</f>
        <v>19978.218825096297</v>
      </c>
      <c r="I11" s="20">
        <f>RANK(Tableau4[[#This Row],[score]],[score],0)</f>
        <v>10</v>
      </c>
    </row>
    <row r="12" spans="1:9">
      <c r="A12" s="13" t="s">
        <v>16</v>
      </c>
      <c r="B12" s="14">
        <v>10.301029995663981</v>
      </c>
      <c r="C12" s="15">
        <v>10.645365019512084</v>
      </c>
      <c r="D12" s="16">
        <v>10.858146007804834</v>
      </c>
      <c r="E12" s="17">
        <v>8.2843181179205061</v>
      </c>
      <c r="F12" s="16">
        <v>9.0265931504406467</v>
      </c>
      <c r="G12" s="18">
        <v>3</v>
      </c>
      <c r="H12" s="19">
        <f>(Tableau4[[#This Row],[I]]*$B$1)*(Tableau4[[#This Row],[II]]*$C$1)*(Tableau4[[#This Row],[III]]*$D$1)*((Tableau4[[#This Row],[IV]]*$E$1)+(Tableau4[[#This Row],[V]]*$F$1))</f>
        <v>20611.842578891054</v>
      </c>
      <c r="I12" s="20">
        <f>RANK(Tableau4[[#This Row],[score]],[score],0)</f>
        <v>8</v>
      </c>
    </row>
    <row r="13" spans="1:9">
      <c r="A13" s="13" t="s">
        <v>17</v>
      </c>
      <c r="B13" s="14">
        <v>9.6478174818886373</v>
      </c>
      <c r="C13" s="15">
        <v>10.645365019512084</v>
      </c>
      <c r="D13" s="16">
        <v>10.452217792531338</v>
      </c>
      <c r="E13" s="17">
        <v>8.941853992195167</v>
      </c>
      <c r="F13" s="16">
        <v>10.019992136131785</v>
      </c>
      <c r="G13" s="18">
        <v>3</v>
      </c>
      <c r="H13" s="19">
        <f>(Tableau4[[#This Row],[I]]*$B$1)*(Tableau4[[#This Row],[II]]*$C$1)*(Tableau4[[#This Row],[III]]*$D$1)*((Tableau4[[#This Row],[IV]]*$E$1)+(Tableau4[[#This Row],[V]]*$F$1))</f>
        <v>20355.356128313128</v>
      </c>
      <c r="I13" s="20">
        <f>RANK(Tableau4[[#This Row],[score]],[score],0)</f>
        <v>9</v>
      </c>
    </row>
    <row r="14" spans="1:9">
      <c r="A14" s="13" t="s">
        <v>19</v>
      </c>
      <c r="B14" s="14">
        <v>10.371466499286255</v>
      </c>
      <c r="C14" s="15">
        <v>10.193820026016112</v>
      </c>
      <c r="D14" s="16">
        <v>10.077528010406445</v>
      </c>
      <c r="E14" s="17">
        <v>8.2843181179205061</v>
      </c>
      <c r="F14" s="16">
        <v>9.9296831374325905</v>
      </c>
      <c r="G14" s="18">
        <v>3</v>
      </c>
      <c r="H14" s="19">
        <f>(Tableau4[[#This Row],[I]]*$B$1)*(Tableau4[[#This Row],[II]]*$C$1)*(Tableau4[[#This Row],[III]]*$D$1)*((Tableau4[[#This Row],[IV]]*$E$1)+(Tableau4[[#This Row],[V]]*$F$1))</f>
        <v>19406.021435509207</v>
      </c>
      <c r="I14" s="20">
        <f>RANK(Tableau4[[#This Row],[score]],[score],0)</f>
        <v>11</v>
      </c>
    </row>
  </sheetData>
  <conditionalFormatting sqref="G3:G14">
    <cfRule type="colorScale" priority="2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conditionalFormatting sqref="I3:I1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AFSSA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x.deguercy</dc:creator>
  <cp:lastModifiedBy>x.deguercy</cp:lastModifiedBy>
  <dcterms:created xsi:type="dcterms:W3CDTF">2014-11-21T13:01:15Z</dcterms:created>
  <dcterms:modified xsi:type="dcterms:W3CDTF">2014-11-21T13:22:36Z</dcterms:modified>
</cp:coreProperties>
</file>