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6" windowWidth="7140" windowHeight="398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8" i="1" l="1"/>
  <c r="C9" i="1"/>
  <c r="F9" i="1" s="1"/>
  <c r="C10" i="1"/>
  <c r="E10" i="1" s="1"/>
  <c r="C11" i="1"/>
  <c r="H11" i="1" s="1"/>
  <c r="C12" i="1"/>
  <c r="E12" i="1" s="1"/>
  <c r="C13" i="1"/>
  <c r="H13" i="1" s="1"/>
  <c r="C14" i="1"/>
  <c r="C15" i="1"/>
  <c r="F15" i="1" s="1"/>
  <c r="C16" i="1"/>
  <c r="C17" i="1"/>
  <c r="F17" i="1" s="1"/>
  <c r="C18" i="1"/>
  <c r="E18" i="1" s="1"/>
  <c r="C19" i="1"/>
  <c r="H19" i="1" s="1"/>
  <c r="C20" i="1"/>
  <c r="F20" i="1" s="1"/>
  <c r="C21" i="1"/>
  <c r="H21" i="1" s="1"/>
  <c r="C22" i="1"/>
  <c r="C23" i="1"/>
  <c r="F23" i="1" s="1"/>
  <c r="C24" i="1"/>
  <c r="C25" i="1"/>
  <c r="H25" i="1" s="1"/>
  <c r="C26" i="1"/>
  <c r="E26" i="1" s="1"/>
  <c r="C27" i="1"/>
  <c r="H27" i="1" s="1"/>
  <c r="C28" i="1"/>
  <c r="E28" i="1" s="1"/>
  <c r="C29" i="1"/>
  <c r="F29" i="1" s="1"/>
  <c r="C30" i="1"/>
  <c r="C31" i="1"/>
  <c r="F31" i="1" s="1"/>
  <c r="C32" i="1"/>
  <c r="C33" i="1"/>
  <c r="F33" i="1" s="1"/>
  <c r="C34" i="1"/>
  <c r="E34" i="1" s="1"/>
  <c r="C35" i="1"/>
  <c r="H35" i="1" s="1"/>
  <c r="C36" i="1"/>
  <c r="F36" i="1" s="1"/>
  <c r="H8" i="1"/>
  <c r="H10" i="1"/>
  <c r="H14" i="1"/>
  <c r="H15" i="1"/>
  <c r="H16" i="1"/>
  <c r="H18" i="1"/>
  <c r="H22" i="1"/>
  <c r="H23" i="1"/>
  <c r="H24" i="1"/>
  <c r="H26" i="1"/>
  <c r="H30" i="1"/>
  <c r="H31" i="1"/>
  <c r="H32" i="1"/>
  <c r="H34" i="1"/>
  <c r="G8" i="1"/>
  <c r="G9" i="1"/>
  <c r="G10" i="1"/>
  <c r="G11" i="1"/>
  <c r="G14" i="1"/>
  <c r="G15" i="1"/>
  <c r="G16" i="1"/>
  <c r="G17" i="1"/>
  <c r="G18" i="1"/>
  <c r="G19" i="1"/>
  <c r="G22" i="1"/>
  <c r="G23" i="1"/>
  <c r="G24" i="1"/>
  <c r="G25" i="1"/>
  <c r="G26" i="1"/>
  <c r="G27" i="1"/>
  <c r="G30" i="1"/>
  <c r="G31" i="1"/>
  <c r="G32" i="1"/>
  <c r="G33" i="1"/>
  <c r="G34" i="1"/>
  <c r="F8" i="1"/>
  <c r="F10" i="1"/>
  <c r="F14" i="1"/>
  <c r="F16" i="1"/>
  <c r="F18" i="1"/>
  <c r="F22" i="1"/>
  <c r="F24" i="1"/>
  <c r="F26" i="1"/>
  <c r="F30" i="1"/>
  <c r="F32" i="1"/>
  <c r="F34" i="1"/>
  <c r="E8" i="1"/>
  <c r="E9" i="1"/>
  <c r="E14" i="1"/>
  <c r="E15" i="1"/>
  <c r="E16" i="1"/>
  <c r="E17" i="1"/>
  <c r="E22" i="1"/>
  <c r="E23" i="1"/>
  <c r="E24" i="1"/>
  <c r="E25" i="1"/>
  <c r="E30" i="1"/>
  <c r="E31" i="1"/>
  <c r="E32" i="1"/>
  <c r="E33" i="1"/>
  <c r="D8" i="1"/>
  <c r="D9" i="1"/>
  <c r="D10" i="1"/>
  <c r="D11" i="1"/>
  <c r="D12" i="1"/>
  <c r="D14" i="1"/>
  <c r="D15" i="1"/>
  <c r="D16" i="1"/>
  <c r="D17" i="1"/>
  <c r="D18" i="1"/>
  <c r="D19" i="1"/>
  <c r="D20" i="1"/>
  <c r="D22" i="1"/>
  <c r="D23" i="1"/>
  <c r="D24" i="1"/>
  <c r="D25" i="1"/>
  <c r="D26" i="1"/>
  <c r="D27" i="1"/>
  <c r="D28" i="1"/>
  <c r="D30" i="1"/>
  <c r="D31" i="1"/>
  <c r="D32" i="1"/>
  <c r="D33" i="1"/>
  <c r="D34" i="1"/>
  <c r="D36" i="1"/>
  <c r="H7" i="1"/>
  <c r="E7" i="1"/>
  <c r="D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C7" i="1"/>
  <c r="F7" i="1" s="1"/>
  <c r="B7" i="1"/>
  <c r="F35" i="1" l="1"/>
  <c r="F27" i="1"/>
  <c r="E29" i="1"/>
  <c r="E21" i="1"/>
  <c r="E13" i="1"/>
  <c r="H36" i="1"/>
  <c r="H28" i="1"/>
  <c r="H20" i="1"/>
  <c r="H12" i="1"/>
  <c r="E36" i="1"/>
  <c r="E20" i="1"/>
  <c r="F25" i="1"/>
  <c r="E35" i="1"/>
  <c r="E27" i="1"/>
  <c r="E19" i="1"/>
  <c r="E11" i="1"/>
  <c r="G29" i="1"/>
  <c r="G21" i="1"/>
  <c r="G13" i="1"/>
  <c r="D29" i="1"/>
  <c r="D21" i="1"/>
  <c r="D13" i="1"/>
  <c r="G36" i="1"/>
  <c r="G28" i="1"/>
  <c r="G20" i="1"/>
  <c r="G12" i="1"/>
  <c r="H33" i="1"/>
  <c r="H17" i="1"/>
  <c r="H9" i="1"/>
  <c r="G35" i="1"/>
  <c r="F21" i="1"/>
  <c r="F13" i="1"/>
  <c r="F19" i="1"/>
  <c r="F11" i="1"/>
  <c r="H29" i="1"/>
  <c r="D35" i="1"/>
  <c r="F28" i="1"/>
  <c r="F12" i="1"/>
  <c r="G7" i="1"/>
</calcChain>
</file>

<file path=xl/sharedStrings.xml><?xml version="1.0" encoding="utf-8"?>
<sst xmlns="http://schemas.openxmlformats.org/spreadsheetml/2006/main" count="35" uniqueCount="34">
  <si>
    <t>Mois</t>
  </si>
  <si>
    <t>Date</t>
  </si>
  <si>
    <t>Septembre</t>
  </si>
  <si>
    <t>Jour</t>
  </si>
  <si>
    <t>Jour (NB)</t>
  </si>
  <si>
    <t>Lundi</t>
  </si>
  <si>
    <t>Mardi</t>
  </si>
  <si>
    <t>Mercredi</t>
  </si>
  <si>
    <t>Jeudi</t>
  </si>
  <si>
    <t>Vendredi</t>
  </si>
  <si>
    <t>Samedi</t>
  </si>
  <si>
    <t>Dimanche</t>
  </si>
  <si>
    <t>Heure d'arrivée</t>
  </si>
  <si>
    <t>Heure de départ</t>
  </si>
  <si>
    <t>Nom</t>
  </si>
  <si>
    <t>Prénom</t>
  </si>
  <si>
    <t>Temps de travail journalier</t>
  </si>
  <si>
    <t>Heures sup.</t>
  </si>
  <si>
    <t>Panier?</t>
  </si>
  <si>
    <t>Début pause déjeuner</t>
  </si>
  <si>
    <t>Fin pause déjeuner</t>
  </si>
  <si>
    <t>Non travaillé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</si>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</sst>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1" fillId="0" borderId="0" xfId="0" applyNumberFormat="1" applyFont="1"/>
    <xf numFmtId="0" fontId="1" fillId="0" borderId="0" xfId="0" applyFont="1"/>
    <xf numFmtId="14" fontId="1" fillId="0" borderId="1" xfId="0" applyNumberFormat="1" applyFont="1" applyBorder="1"/>
    <xf numFmtId="0" fontId="1" fillId="0" borderId="1" xfId="0" applyFont="1" applyBorder="1"/>
  </cellXfs>
  <cellStyles count="1">
    <cellStyle name="Normal" xfId="0" builtinId="0"/>
  </cellStyles>
  <dxfs count="29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D7" sqref="D7"/>
    </sheetView>
  </sheetViews>
  <sheetFormatPr baseColWidth="10" defaultRowHeight="11.4" x14ac:dyDescent="0.2"/>
  <cols>
    <col min="1" max="1" width="8.77734375" style="1" bestFit="1" customWidth="1"/>
    <col min="2" max="2" width="7.6640625" style="2" hidden="1" customWidth="1"/>
    <col min="3" max="3" width="13" style="2" customWidth="1"/>
    <col min="4" max="4" width="11.6640625" style="2" bestFit="1" customWidth="1"/>
    <col min="5" max="5" width="16.77734375" style="2" bestFit="1" customWidth="1"/>
    <col min="6" max="6" width="14.5546875" style="2" bestFit="1" customWidth="1"/>
    <col min="7" max="7" width="12.33203125" style="2" bestFit="1" customWidth="1"/>
    <col min="8" max="8" width="19.88671875" style="2" bestFit="1" customWidth="1"/>
    <col min="9" max="9" width="9.5546875" style="2" bestFit="1" customWidth="1"/>
    <col min="10" max="10" width="6.33203125" style="2" bestFit="1" customWidth="1"/>
    <col min="11" max="16384" width="11.5546875" style="2"/>
  </cols>
  <sheetData>
    <row r="1" spans="1:10" x14ac:dyDescent="0.2">
      <c r="A1" s="3" t="s">
        <v>0</v>
      </c>
      <c r="B1" s="4"/>
      <c r="C1" s="4" t="s">
        <v>2</v>
      </c>
      <c r="E1" s="2" t="s">
        <v>33</v>
      </c>
    </row>
    <row r="3" spans="1:10" x14ac:dyDescent="0.2">
      <c r="A3" s="3" t="s">
        <v>14</v>
      </c>
      <c r="B3" s="4"/>
      <c r="C3" s="4"/>
    </row>
    <row r="4" spans="1:10" x14ac:dyDescent="0.2">
      <c r="A4" s="3" t="s">
        <v>15</v>
      </c>
      <c r="B4" s="4"/>
      <c r="C4" s="4"/>
    </row>
    <row r="6" spans="1:10" x14ac:dyDescent="0.2">
      <c r="A6" s="3" t="s">
        <v>1</v>
      </c>
      <c r="B6" s="4" t="s">
        <v>4</v>
      </c>
      <c r="C6" s="4" t="s">
        <v>3</v>
      </c>
      <c r="D6" s="4" t="s">
        <v>12</v>
      </c>
      <c r="E6" s="4" t="s">
        <v>19</v>
      </c>
      <c r="F6" s="4" t="s">
        <v>20</v>
      </c>
      <c r="G6" s="4" t="s">
        <v>13</v>
      </c>
      <c r="H6" s="4" t="s">
        <v>16</v>
      </c>
      <c r="I6" s="4" t="s">
        <v>17</v>
      </c>
      <c r="J6" s="4" t="s">
        <v>18</v>
      </c>
    </row>
    <row r="7" spans="1:10" x14ac:dyDescent="0.2">
      <c r="A7" s="3">
        <v>41883</v>
      </c>
      <c r="B7" s="4">
        <f>WEEKDAY(A7,2)</f>
        <v>1</v>
      </c>
      <c r="C7" s="4" t="str">
        <f>VLOOKUP(B:B,Feuil2!$A:$B,2)</f>
        <v>Lundi</v>
      </c>
      <c r="D7" s="4" t="str">
        <f>IF(C7="dimanche","non travaillé","")</f>
        <v/>
      </c>
      <c r="E7" s="4" t="str">
        <f>IF(C7="dimanche","non travaillé","")</f>
        <v/>
      </c>
      <c r="F7" s="4" t="str">
        <f>IF(C7="dimanche","non travaillé","")</f>
        <v/>
      </c>
      <c r="G7" s="4" t="str">
        <f>IF(C7="dimanche","non travaillé","")</f>
        <v/>
      </c>
      <c r="H7" s="4" t="str">
        <f>IF(C7="dimanche","non travaillé","")</f>
        <v/>
      </c>
      <c r="I7" s="4"/>
      <c r="J7" s="4"/>
    </row>
    <row r="8" spans="1:10" x14ac:dyDescent="0.2">
      <c r="A8" s="3">
        <v>41884</v>
      </c>
      <c r="B8" s="4">
        <f t="shared" ref="B8:B36" si="0">WEEKDAY(A8,2)</f>
        <v>2</v>
      </c>
      <c r="C8" s="4" t="str">
        <f>VLOOKUP(B:B,Feuil2!$A:$B,2)</f>
        <v>Mardi</v>
      </c>
      <c r="D8" s="4" t="str">
        <f t="shared" ref="D8:D36" si="1">IF(C8="dimanche","non travaillé","")</f>
        <v/>
      </c>
      <c r="E8" s="4" t="str">
        <f t="shared" ref="E8:E36" si="2">IF(C8="dimanche","non travaillé","")</f>
        <v/>
      </c>
      <c r="F8" s="4" t="str">
        <f t="shared" ref="F8:F36" si="3">IF(C8="dimanche","non travaillé","")</f>
        <v/>
      </c>
      <c r="G8" s="4" t="str">
        <f t="shared" ref="G8:G36" si="4">IF(C8="dimanche","non travaillé","")</f>
        <v/>
      </c>
      <c r="H8" s="4" t="str">
        <f t="shared" ref="H8:H36" si="5">IF(C8="dimanche","non travaillé","")</f>
        <v/>
      </c>
      <c r="I8" s="4"/>
      <c r="J8" s="4"/>
    </row>
    <row r="9" spans="1:10" x14ac:dyDescent="0.2">
      <c r="A9" s="3">
        <v>41885</v>
      </c>
      <c r="B9" s="4">
        <f t="shared" si="0"/>
        <v>3</v>
      </c>
      <c r="C9" s="4" t="str">
        <f>VLOOKUP(B:B,Feuil2!$A:$B,2)</f>
        <v>Mercredi</v>
      </c>
      <c r="D9" s="4" t="str">
        <f t="shared" si="1"/>
        <v/>
      </c>
      <c r="E9" s="4" t="str">
        <f t="shared" si="2"/>
        <v/>
      </c>
      <c r="F9" s="4" t="str">
        <f t="shared" si="3"/>
        <v/>
      </c>
      <c r="G9" s="4" t="str">
        <f t="shared" si="4"/>
        <v/>
      </c>
      <c r="H9" s="4" t="str">
        <f t="shared" si="5"/>
        <v/>
      </c>
      <c r="I9" s="4"/>
      <c r="J9" s="4"/>
    </row>
    <row r="10" spans="1:10" x14ac:dyDescent="0.2">
      <c r="A10" s="3">
        <v>41886</v>
      </c>
      <c r="B10" s="4">
        <f t="shared" si="0"/>
        <v>4</v>
      </c>
      <c r="C10" s="4" t="str">
        <f>VLOOKUP(B:B,Feuil2!$A:$B,2)</f>
        <v>Jeudi</v>
      </c>
      <c r="D10" s="4" t="str">
        <f t="shared" si="1"/>
        <v/>
      </c>
      <c r="E10" s="4" t="str">
        <f t="shared" si="2"/>
        <v/>
      </c>
      <c r="F10" s="4" t="str">
        <f t="shared" si="3"/>
        <v/>
      </c>
      <c r="G10" s="4" t="str">
        <f t="shared" si="4"/>
        <v/>
      </c>
      <c r="H10" s="4" t="str">
        <f t="shared" si="5"/>
        <v/>
      </c>
      <c r="I10" s="4"/>
      <c r="J10" s="4"/>
    </row>
    <row r="11" spans="1:10" x14ac:dyDescent="0.2">
      <c r="A11" s="3">
        <v>41887</v>
      </c>
      <c r="B11" s="4">
        <f t="shared" si="0"/>
        <v>5</v>
      </c>
      <c r="C11" s="4" t="str">
        <f>VLOOKUP(B:B,Feuil2!$A:$B,2)</f>
        <v>Vendredi</v>
      </c>
      <c r="D11" s="4" t="str">
        <f t="shared" si="1"/>
        <v/>
      </c>
      <c r="E11" s="4" t="str">
        <f t="shared" si="2"/>
        <v/>
      </c>
      <c r="F11" s="4" t="str">
        <f t="shared" si="3"/>
        <v/>
      </c>
      <c r="G11" s="4" t="str">
        <f t="shared" si="4"/>
        <v/>
      </c>
      <c r="H11" s="4" t="str">
        <f t="shared" si="5"/>
        <v/>
      </c>
      <c r="I11" s="4"/>
      <c r="J11" s="4"/>
    </row>
    <row r="12" spans="1:10" x14ac:dyDescent="0.2">
      <c r="A12" s="3">
        <v>41888</v>
      </c>
      <c r="B12" s="4">
        <f t="shared" si="0"/>
        <v>6</v>
      </c>
      <c r="C12" s="4" t="str">
        <f>VLOOKUP(B:B,Feuil2!$A:$B,2)</f>
        <v>Samedi</v>
      </c>
      <c r="D12" s="4" t="str">
        <f t="shared" si="1"/>
        <v/>
      </c>
      <c r="E12" s="4" t="str">
        <f t="shared" si="2"/>
        <v/>
      </c>
      <c r="F12" s="4" t="str">
        <f t="shared" si="3"/>
        <v/>
      </c>
      <c r="G12" s="4" t="str">
        <f t="shared" si="4"/>
        <v/>
      </c>
      <c r="H12" s="4" t="str">
        <f t="shared" si="5"/>
        <v/>
      </c>
      <c r="I12" s="4"/>
      <c r="J12" s="4"/>
    </row>
    <row r="13" spans="1:10" x14ac:dyDescent="0.2">
      <c r="A13" s="3">
        <v>41889</v>
      </c>
      <c r="B13" s="4">
        <f t="shared" si="0"/>
        <v>7</v>
      </c>
      <c r="C13" s="4" t="str">
        <f>VLOOKUP(B:B,Feuil2!$A:$B,2)</f>
        <v>Dimanche</v>
      </c>
      <c r="D13" s="4" t="str">
        <f t="shared" si="1"/>
        <v>non travaillé</v>
      </c>
      <c r="E13" s="4" t="str">
        <f t="shared" si="2"/>
        <v>non travaillé</v>
      </c>
      <c r="F13" s="4" t="str">
        <f t="shared" si="3"/>
        <v>non travaillé</v>
      </c>
      <c r="G13" s="4" t="str">
        <f t="shared" si="4"/>
        <v>non travaillé</v>
      </c>
      <c r="H13" s="4" t="str">
        <f t="shared" si="5"/>
        <v>non travaillé</v>
      </c>
      <c r="I13" s="4"/>
      <c r="J13" s="4"/>
    </row>
    <row r="14" spans="1:10" x14ac:dyDescent="0.2">
      <c r="A14" s="3">
        <v>41890</v>
      </c>
      <c r="B14" s="4">
        <f t="shared" si="0"/>
        <v>1</v>
      </c>
      <c r="C14" s="4" t="str">
        <f>VLOOKUP(B:B,Feuil2!$A:$B,2)</f>
        <v>Lundi</v>
      </c>
      <c r="D14" s="4" t="str">
        <f t="shared" si="1"/>
        <v/>
      </c>
      <c r="E14" s="4" t="str">
        <f t="shared" si="2"/>
        <v/>
      </c>
      <c r="F14" s="4" t="str">
        <f t="shared" si="3"/>
        <v/>
      </c>
      <c r="G14" s="4" t="str">
        <f t="shared" si="4"/>
        <v/>
      </c>
      <c r="H14" s="4" t="str">
        <f t="shared" si="5"/>
        <v/>
      </c>
      <c r="I14" s="4"/>
      <c r="J14" s="4"/>
    </row>
    <row r="15" spans="1:10" x14ac:dyDescent="0.2">
      <c r="A15" s="3">
        <v>41891</v>
      </c>
      <c r="B15" s="4">
        <f t="shared" si="0"/>
        <v>2</v>
      </c>
      <c r="C15" s="4" t="str">
        <f>VLOOKUP(B:B,Feuil2!$A:$B,2)</f>
        <v>Mardi</v>
      </c>
      <c r="D15" s="4" t="str">
        <f t="shared" si="1"/>
        <v/>
      </c>
      <c r="E15" s="4" t="str">
        <f t="shared" si="2"/>
        <v/>
      </c>
      <c r="F15" s="4" t="str">
        <f t="shared" si="3"/>
        <v/>
      </c>
      <c r="G15" s="4" t="str">
        <f t="shared" si="4"/>
        <v/>
      </c>
      <c r="H15" s="4" t="str">
        <f t="shared" si="5"/>
        <v/>
      </c>
      <c r="I15" s="4"/>
      <c r="J15" s="4"/>
    </row>
    <row r="16" spans="1:10" x14ac:dyDescent="0.2">
      <c r="A16" s="3">
        <v>41892</v>
      </c>
      <c r="B16" s="4">
        <f t="shared" si="0"/>
        <v>3</v>
      </c>
      <c r="C16" s="4" t="str">
        <f>VLOOKUP(B:B,Feuil2!$A:$B,2)</f>
        <v>Mercredi</v>
      </c>
      <c r="D16" s="4" t="str">
        <f t="shared" si="1"/>
        <v/>
      </c>
      <c r="E16" s="4" t="str">
        <f t="shared" si="2"/>
        <v/>
      </c>
      <c r="F16" s="4" t="str">
        <f t="shared" si="3"/>
        <v/>
      </c>
      <c r="G16" s="4" t="str">
        <f t="shared" si="4"/>
        <v/>
      </c>
      <c r="H16" s="4" t="str">
        <f t="shared" si="5"/>
        <v/>
      </c>
      <c r="I16" s="4"/>
      <c r="J16" s="4"/>
    </row>
    <row r="17" spans="1:10" x14ac:dyDescent="0.2">
      <c r="A17" s="3">
        <v>41893</v>
      </c>
      <c r="B17" s="4">
        <f t="shared" si="0"/>
        <v>4</v>
      </c>
      <c r="C17" s="4" t="str">
        <f>VLOOKUP(B:B,Feuil2!$A:$B,2)</f>
        <v>Jeudi</v>
      </c>
      <c r="D17" s="4" t="str">
        <f t="shared" si="1"/>
        <v/>
      </c>
      <c r="E17" s="4" t="str">
        <f t="shared" si="2"/>
        <v/>
      </c>
      <c r="F17" s="4" t="str">
        <f t="shared" si="3"/>
        <v/>
      </c>
      <c r="G17" s="4" t="str">
        <f t="shared" si="4"/>
        <v/>
      </c>
      <c r="H17" s="4" t="str">
        <f t="shared" si="5"/>
        <v/>
      </c>
      <c r="I17" s="4"/>
      <c r="J17" s="4"/>
    </row>
    <row r="18" spans="1:10" x14ac:dyDescent="0.2">
      <c r="A18" s="3">
        <v>41894</v>
      </c>
      <c r="B18" s="4">
        <f t="shared" si="0"/>
        <v>5</v>
      </c>
      <c r="C18" s="4" t="str">
        <f>VLOOKUP(B:B,Feuil2!$A:$B,2)</f>
        <v>Vendredi</v>
      </c>
      <c r="D18" s="4" t="str">
        <f t="shared" si="1"/>
        <v/>
      </c>
      <c r="E18" s="4" t="str">
        <f t="shared" si="2"/>
        <v/>
      </c>
      <c r="F18" s="4" t="str">
        <f t="shared" si="3"/>
        <v/>
      </c>
      <c r="G18" s="4" t="str">
        <f t="shared" si="4"/>
        <v/>
      </c>
      <c r="H18" s="4" t="str">
        <f t="shared" si="5"/>
        <v/>
      </c>
      <c r="I18" s="4"/>
      <c r="J18" s="4"/>
    </row>
    <row r="19" spans="1:10" x14ac:dyDescent="0.2">
      <c r="A19" s="3">
        <v>41895</v>
      </c>
      <c r="B19" s="4">
        <f t="shared" si="0"/>
        <v>6</v>
      </c>
      <c r="C19" s="4" t="str">
        <f>VLOOKUP(B:B,Feuil2!$A:$B,2)</f>
        <v>Samedi</v>
      </c>
      <c r="D19" s="4" t="str">
        <f t="shared" si="1"/>
        <v/>
      </c>
      <c r="E19" s="4" t="str">
        <f t="shared" si="2"/>
        <v/>
      </c>
      <c r="F19" s="4" t="str">
        <f t="shared" si="3"/>
        <v/>
      </c>
      <c r="G19" s="4" t="str">
        <f t="shared" si="4"/>
        <v/>
      </c>
      <c r="H19" s="4" t="str">
        <f t="shared" si="5"/>
        <v/>
      </c>
      <c r="I19" s="4"/>
      <c r="J19" s="4"/>
    </row>
    <row r="20" spans="1:10" x14ac:dyDescent="0.2">
      <c r="A20" s="3">
        <v>41896</v>
      </c>
      <c r="B20" s="4">
        <f t="shared" si="0"/>
        <v>7</v>
      </c>
      <c r="C20" s="4" t="str">
        <f>VLOOKUP(B:B,Feuil2!$A:$B,2)</f>
        <v>Dimanche</v>
      </c>
      <c r="D20" s="4" t="str">
        <f t="shared" si="1"/>
        <v>non travaillé</v>
      </c>
      <c r="E20" s="4" t="str">
        <f t="shared" si="2"/>
        <v>non travaillé</v>
      </c>
      <c r="F20" s="4" t="str">
        <f t="shared" si="3"/>
        <v>non travaillé</v>
      </c>
      <c r="G20" s="4" t="str">
        <f t="shared" si="4"/>
        <v>non travaillé</v>
      </c>
      <c r="H20" s="4" t="str">
        <f t="shared" si="5"/>
        <v>non travaillé</v>
      </c>
      <c r="I20" s="4"/>
      <c r="J20" s="4"/>
    </row>
    <row r="21" spans="1:10" x14ac:dyDescent="0.2">
      <c r="A21" s="3">
        <v>41897</v>
      </c>
      <c r="B21" s="4">
        <f t="shared" si="0"/>
        <v>1</v>
      </c>
      <c r="C21" s="4" t="str">
        <f>VLOOKUP(B:B,Feuil2!$A:$B,2)</f>
        <v>Lundi</v>
      </c>
      <c r="D21" s="4" t="str">
        <f t="shared" si="1"/>
        <v/>
      </c>
      <c r="E21" s="4" t="str">
        <f t="shared" si="2"/>
        <v/>
      </c>
      <c r="F21" s="4" t="str">
        <f t="shared" si="3"/>
        <v/>
      </c>
      <c r="G21" s="4" t="str">
        <f t="shared" si="4"/>
        <v/>
      </c>
      <c r="H21" s="4" t="str">
        <f t="shared" si="5"/>
        <v/>
      </c>
      <c r="I21" s="4"/>
      <c r="J21" s="4"/>
    </row>
    <row r="22" spans="1:10" x14ac:dyDescent="0.2">
      <c r="A22" s="3">
        <v>41898</v>
      </c>
      <c r="B22" s="4">
        <f t="shared" si="0"/>
        <v>2</v>
      </c>
      <c r="C22" s="4" t="str">
        <f>VLOOKUP(B:B,Feuil2!$A:$B,2)</f>
        <v>Mardi</v>
      </c>
      <c r="D22" s="4" t="str">
        <f t="shared" si="1"/>
        <v/>
      </c>
      <c r="E22" s="4" t="str">
        <f t="shared" si="2"/>
        <v/>
      </c>
      <c r="F22" s="4" t="str">
        <f t="shared" si="3"/>
        <v/>
      </c>
      <c r="G22" s="4" t="str">
        <f t="shared" si="4"/>
        <v/>
      </c>
      <c r="H22" s="4" t="str">
        <f t="shared" si="5"/>
        <v/>
      </c>
      <c r="I22" s="4"/>
      <c r="J22" s="4"/>
    </row>
    <row r="23" spans="1:10" x14ac:dyDescent="0.2">
      <c r="A23" s="3">
        <v>41899</v>
      </c>
      <c r="B23" s="4">
        <f t="shared" si="0"/>
        <v>3</v>
      </c>
      <c r="C23" s="4" t="str">
        <f>VLOOKUP(B:B,Feuil2!$A:$B,2)</f>
        <v>Mercredi</v>
      </c>
      <c r="D23" s="4" t="str">
        <f t="shared" si="1"/>
        <v/>
      </c>
      <c r="E23" s="4" t="str">
        <f t="shared" si="2"/>
        <v/>
      </c>
      <c r="F23" s="4" t="str">
        <f t="shared" si="3"/>
        <v/>
      </c>
      <c r="G23" s="4" t="str">
        <f t="shared" si="4"/>
        <v/>
      </c>
      <c r="H23" s="4" t="str">
        <f t="shared" si="5"/>
        <v/>
      </c>
      <c r="I23" s="4"/>
      <c r="J23" s="4"/>
    </row>
    <row r="24" spans="1:10" x14ac:dyDescent="0.2">
      <c r="A24" s="3">
        <v>41900</v>
      </c>
      <c r="B24" s="4">
        <f t="shared" si="0"/>
        <v>4</v>
      </c>
      <c r="C24" s="4" t="str">
        <f>VLOOKUP(B:B,Feuil2!$A:$B,2)</f>
        <v>Jeudi</v>
      </c>
      <c r="D24" s="4" t="str">
        <f t="shared" si="1"/>
        <v/>
      </c>
      <c r="E24" s="4" t="str">
        <f t="shared" si="2"/>
        <v/>
      </c>
      <c r="F24" s="4" t="str">
        <f t="shared" si="3"/>
        <v/>
      </c>
      <c r="G24" s="4" t="str">
        <f t="shared" si="4"/>
        <v/>
      </c>
      <c r="H24" s="4" t="str">
        <f t="shared" si="5"/>
        <v/>
      </c>
      <c r="I24" s="4"/>
      <c r="J24" s="4"/>
    </row>
    <row r="25" spans="1:10" x14ac:dyDescent="0.2">
      <c r="A25" s="3">
        <v>41901</v>
      </c>
      <c r="B25" s="4">
        <f t="shared" si="0"/>
        <v>5</v>
      </c>
      <c r="C25" s="4" t="str">
        <f>VLOOKUP(B:B,Feuil2!$A:$B,2)</f>
        <v>Vendredi</v>
      </c>
      <c r="D25" s="4" t="str">
        <f t="shared" si="1"/>
        <v/>
      </c>
      <c r="E25" s="4" t="str">
        <f t="shared" si="2"/>
        <v/>
      </c>
      <c r="F25" s="4" t="str">
        <f t="shared" si="3"/>
        <v/>
      </c>
      <c r="G25" s="4" t="str">
        <f t="shared" si="4"/>
        <v/>
      </c>
      <c r="H25" s="4" t="str">
        <f t="shared" si="5"/>
        <v/>
      </c>
      <c r="I25" s="4"/>
      <c r="J25" s="4"/>
    </row>
    <row r="26" spans="1:10" x14ac:dyDescent="0.2">
      <c r="A26" s="3">
        <v>41902</v>
      </c>
      <c r="B26" s="4">
        <f t="shared" si="0"/>
        <v>6</v>
      </c>
      <c r="C26" s="4" t="str">
        <f>VLOOKUP(B:B,Feuil2!$A:$B,2)</f>
        <v>Samedi</v>
      </c>
      <c r="D26" s="4" t="str">
        <f t="shared" si="1"/>
        <v/>
      </c>
      <c r="E26" s="4" t="str">
        <f t="shared" si="2"/>
        <v/>
      </c>
      <c r="F26" s="4" t="str">
        <f t="shared" si="3"/>
        <v/>
      </c>
      <c r="G26" s="4" t="str">
        <f t="shared" si="4"/>
        <v/>
      </c>
      <c r="H26" s="4" t="str">
        <f t="shared" si="5"/>
        <v/>
      </c>
      <c r="I26" s="4"/>
      <c r="J26" s="4"/>
    </row>
    <row r="27" spans="1:10" x14ac:dyDescent="0.2">
      <c r="A27" s="3">
        <v>41903</v>
      </c>
      <c r="B27" s="4">
        <f t="shared" si="0"/>
        <v>7</v>
      </c>
      <c r="C27" s="4" t="str">
        <f>VLOOKUP(B:B,Feuil2!$A:$B,2)</f>
        <v>Dimanche</v>
      </c>
      <c r="D27" s="4" t="str">
        <f t="shared" si="1"/>
        <v>non travaillé</v>
      </c>
      <c r="E27" s="4" t="str">
        <f t="shared" si="2"/>
        <v>non travaillé</v>
      </c>
      <c r="F27" s="4" t="str">
        <f t="shared" si="3"/>
        <v>non travaillé</v>
      </c>
      <c r="G27" s="4" t="str">
        <f t="shared" si="4"/>
        <v>non travaillé</v>
      </c>
      <c r="H27" s="4" t="str">
        <f t="shared" si="5"/>
        <v>non travaillé</v>
      </c>
      <c r="I27" s="4"/>
      <c r="J27" s="4"/>
    </row>
    <row r="28" spans="1:10" x14ac:dyDescent="0.2">
      <c r="A28" s="3">
        <v>41904</v>
      </c>
      <c r="B28" s="4">
        <f t="shared" si="0"/>
        <v>1</v>
      </c>
      <c r="C28" s="4" t="str">
        <f>VLOOKUP(B:B,Feuil2!$A:$B,2)</f>
        <v>Lundi</v>
      </c>
      <c r="D28" s="4" t="str">
        <f t="shared" si="1"/>
        <v/>
      </c>
      <c r="E28" s="4" t="str">
        <f t="shared" si="2"/>
        <v/>
      </c>
      <c r="F28" s="4" t="str">
        <f t="shared" si="3"/>
        <v/>
      </c>
      <c r="G28" s="4" t="str">
        <f t="shared" si="4"/>
        <v/>
      </c>
      <c r="H28" s="4" t="str">
        <f t="shared" si="5"/>
        <v/>
      </c>
      <c r="I28" s="4"/>
      <c r="J28" s="4"/>
    </row>
    <row r="29" spans="1:10" x14ac:dyDescent="0.2">
      <c r="A29" s="3">
        <v>41905</v>
      </c>
      <c r="B29" s="4">
        <f t="shared" si="0"/>
        <v>2</v>
      </c>
      <c r="C29" s="4" t="str">
        <f>VLOOKUP(B:B,Feuil2!$A:$B,2)</f>
        <v>Mardi</v>
      </c>
      <c r="D29" s="4" t="str">
        <f t="shared" si="1"/>
        <v/>
      </c>
      <c r="E29" s="4" t="str">
        <f t="shared" si="2"/>
        <v/>
      </c>
      <c r="F29" s="4" t="str">
        <f t="shared" si="3"/>
        <v/>
      </c>
      <c r="G29" s="4" t="str">
        <f t="shared" si="4"/>
        <v/>
      </c>
      <c r="H29" s="4" t="str">
        <f t="shared" si="5"/>
        <v/>
      </c>
      <c r="I29" s="4"/>
      <c r="J29" s="4"/>
    </row>
    <row r="30" spans="1:10" x14ac:dyDescent="0.2">
      <c r="A30" s="3">
        <v>41906</v>
      </c>
      <c r="B30" s="4">
        <f t="shared" si="0"/>
        <v>3</v>
      </c>
      <c r="C30" s="4" t="str">
        <f>VLOOKUP(B:B,Feuil2!$A:$B,2)</f>
        <v>Mercredi</v>
      </c>
      <c r="D30" s="4" t="str">
        <f t="shared" si="1"/>
        <v/>
      </c>
      <c r="E30" s="4" t="str">
        <f t="shared" si="2"/>
        <v/>
      </c>
      <c r="F30" s="4" t="str">
        <f t="shared" si="3"/>
        <v/>
      </c>
      <c r="G30" s="4" t="str">
        <f t="shared" si="4"/>
        <v/>
      </c>
      <c r="H30" s="4" t="str">
        <f t="shared" si="5"/>
        <v/>
      </c>
      <c r="I30" s="4"/>
      <c r="J30" s="4"/>
    </row>
    <row r="31" spans="1:10" x14ac:dyDescent="0.2">
      <c r="A31" s="3">
        <v>41907</v>
      </c>
      <c r="B31" s="4">
        <f t="shared" si="0"/>
        <v>4</v>
      </c>
      <c r="C31" s="4" t="str">
        <f>VLOOKUP(B:B,Feuil2!$A:$B,2)</f>
        <v>Jeudi</v>
      </c>
      <c r="D31" s="4" t="str">
        <f t="shared" si="1"/>
        <v/>
      </c>
      <c r="E31" s="4" t="str">
        <f t="shared" si="2"/>
        <v/>
      </c>
      <c r="F31" s="4" t="str">
        <f t="shared" si="3"/>
        <v/>
      </c>
      <c r="G31" s="4" t="str">
        <f t="shared" si="4"/>
        <v/>
      </c>
      <c r="H31" s="4" t="str">
        <f t="shared" si="5"/>
        <v/>
      </c>
      <c r="I31" s="4"/>
      <c r="J31" s="4"/>
    </row>
    <row r="32" spans="1:10" x14ac:dyDescent="0.2">
      <c r="A32" s="3">
        <v>41908</v>
      </c>
      <c r="B32" s="4">
        <f t="shared" si="0"/>
        <v>5</v>
      </c>
      <c r="C32" s="4" t="str">
        <f>VLOOKUP(B:B,Feuil2!$A:$B,2)</f>
        <v>Vendredi</v>
      </c>
      <c r="D32" s="4" t="str">
        <f t="shared" si="1"/>
        <v/>
      </c>
      <c r="E32" s="4" t="str">
        <f t="shared" si="2"/>
        <v/>
      </c>
      <c r="F32" s="4" t="str">
        <f t="shared" si="3"/>
        <v/>
      </c>
      <c r="G32" s="4" t="str">
        <f t="shared" si="4"/>
        <v/>
      </c>
      <c r="H32" s="4" t="str">
        <f t="shared" si="5"/>
        <v/>
      </c>
      <c r="I32" s="4"/>
      <c r="J32" s="4"/>
    </row>
    <row r="33" spans="1:10" x14ac:dyDescent="0.2">
      <c r="A33" s="3">
        <v>41909</v>
      </c>
      <c r="B33" s="4">
        <f t="shared" si="0"/>
        <v>6</v>
      </c>
      <c r="C33" s="4" t="str">
        <f>VLOOKUP(B:B,Feuil2!$A:$B,2)</f>
        <v>Samedi</v>
      </c>
      <c r="D33" s="4" t="str">
        <f t="shared" si="1"/>
        <v/>
      </c>
      <c r="E33" s="4" t="str">
        <f t="shared" si="2"/>
        <v/>
      </c>
      <c r="F33" s="4" t="str">
        <f t="shared" si="3"/>
        <v/>
      </c>
      <c r="G33" s="4" t="str">
        <f t="shared" si="4"/>
        <v/>
      </c>
      <c r="H33" s="4" t="str">
        <f t="shared" si="5"/>
        <v/>
      </c>
      <c r="I33" s="4"/>
      <c r="J33" s="4"/>
    </row>
    <row r="34" spans="1:10" x14ac:dyDescent="0.2">
      <c r="A34" s="3">
        <v>41910</v>
      </c>
      <c r="B34" s="4">
        <f t="shared" si="0"/>
        <v>7</v>
      </c>
      <c r="C34" s="4" t="str">
        <f>VLOOKUP(B:B,Feuil2!$A:$B,2)</f>
        <v>Dimanche</v>
      </c>
      <c r="D34" s="4" t="str">
        <f t="shared" si="1"/>
        <v>non travaillé</v>
      </c>
      <c r="E34" s="4" t="str">
        <f t="shared" si="2"/>
        <v>non travaillé</v>
      </c>
      <c r="F34" s="4" t="str">
        <f t="shared" si="3"/>
        <v>non travaillé</v>
      </c>
      <c r="G34" s="4" t="str">
        <f t="shared" si="4"/>
        <v>non travaillé</v>
      </c>
      <c r="H34" s="4" t="str">
        <f t="shared" si="5"/>
        <v>non travaillé</v>
      </c>
      <c r="I34" s="4"/>
      <c r="J34" s="4"/>
    </row>
    <row r="35" spans="1:10" x14ac:dyDescent="0.2">
      <c r="A35" s="3">
        <v>41911</v>
      </c>
      <c r="B35" s="4">
        <f t="shared" si="0"/>
        <v>1</v>
      </c>
      <c r="C35" s="4" t="str">
        <f>VLOOKUP(B:B,Feuil2!$A:$B,2)</f>
        <v>Lundi</v>
      </c>
      <c r="D35" s="4" t="str">
        <f t="shared" si="1"/>
        <v/>
      </c>
      <c r="E35" s="4" t="str">
        <f t="shared" si="2"/>
        <v/>
      </c>
      <c r="F35" s="4" t="str">
        <f t="shared" si="3"/>
        <v/>
      </c>
      <c r="G35" s="4" t="str">
        <f t="shared" si="4"/>
        <v/>
      </c>
      <c r="H35" s="4" t="str">
        <f t="shared" si="5"/>
        <v/>
      </c>
      <c r="I35" s="4"/>
      <c r="J35" s="4"/>
    </row>
    <row r="36" spans="1:10" x14ac:dyDescent="0.2">
      <c r="A36" s="3">
        <v>41912</v>
      </c>
      <c r="B36" s="4">
        <f t="shared" si="0"/>
        <v>2</v>
      </c>
      <c r="C36" s="4" t="str">
        <f>VLOOKUP(B:B,Feuil2!$A:$B,2)</f>
        <v>Mardi</v>
      </c>
      <c r="D36" s="4" t="str">
        <f t="shared" si="1"/>
        <v/>
      </c>
      <c r="E36" s="4" t="str">
        <f t="shared" si="2"/>
        <v/>
      </c>
      <c r="F36" s="4" t="str">
        <f t="shared" si="3"/>
        <v/>
      </c>
      <c r="G36" s="4" t="str">
        <f t="shared" si="4"/>
        <v/>
      </c>
      <c r="H36" s="4" t="str">
        <f t="shared" si="5"/>
        <v/>
      </c>
      <c r="I36" s="4"/>
      <c r="J36" s="4"/>
    </row>
  </sheetData>
  <pageMargins left="0.7" right="0.7" top="0.75" bottom="0.75" header="0.3" footer="0.3"/>
  <pageSetup paperSize="9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6" operator="equal" id="{2982C193-1525-4977-BEC3-9C5729CF63A1}">
            <xm:f>Feuil2!$B$9</xm:f>
            <x14:dxf>
              <fill>
                <patternFill>
                  <bgColor theme="0" tint="-0.34998626667073579"/>
                </patternFill>
              </fill>
            </x14:dxf>
          </x14:cfRule>
          <xm:sqref>D7:D36</xm:sqref>
        </x14:conditionalFormatting>
        <x14:conditionalFormatting xmlns:xm="http://schemas.microsoft.com/office/excel/2006/main">
          <x14:cfRule type="cellIs" priority="5" operator="equal" id="{23D309CD-4263-49AD-8AC8-ABFA0428BAAC}">
            <xm:f>Feuil2!$B$9</xm:f>
            <x14:dxf>
              <fill>
                <patternFill>
                  <bgColor theme="0" tint="-0.34998626667073579"/>
                </patternFill>
              </fill>
            </x14:dxf>
          </x14:cfRule>
          <xm:sqref>E7:E36</xm:sqref>
        </x14:conditionalFormatting>
        <x14:conditionalFormatting xmlns:xm="http://schemas.microsoft.com/office/excel/2006/main">
          <x14:cfRule type="cellIs" priority="4" operator="equal" id="{D5A9905B-655D-4BC7-AD8F-63B9EE60C0D2}">
            <xm:f>Feuil2!$B$9</xm:f>
            <x14:dxf>
              <fill>
                <patternFill>
                  <bgColor theme="0" tint="-0.34998626667073579"/>
                </patternFill>
              </fill>
            </x14:dxf>
          </x14:cfRule>
          <xm:sqref>F7:F36</xm:sqref>
        </x14:conditionalFormatting>
        <x14:conditionalFormatting xmlns:xm="http://schemas.microsoft.com/office/excel/2006/main">
          <x14:cfRule type="cellIs" priority="3" operator="equal" id="{0D588D1C-1628-4BBC-BD77-8E1B499B6511}">
            <xm:f>Feuil2!$B$9</xm:f>
            <x14:dxf>
              <fill>
                <patternFill>
                  <bgColor theme="0" tint="-0.34998626667073579"/>
                </patternFill>
              </fill>
            </x14:dxf>
          </x14:cfRule>
          <xm:sqref>G7:G36</xm:sqref>
        </x14:conditionalFormatting>
        <x14:conditionalFormatting xmlns:xm="http://schemas.microsoft.com/office/excel/2006/main">
          <x14:cfRule type="cellIs" priority="2" operator="equal" id="{976EF578-2503-42E5-BC82-62C4F61B7036}">
            <xm:f>Feuil2!$B$9</xm:f>
            <x14:dxf>
              <fill>
                <patternFill>
                  <bgColor theme="0" tint="-0.34998626667073579"/>
                </patternFill>
              </fill>
            </x14:dxf>
          </x14:cfRule>
          <xm:sqref>H7:H36</xm:sqref>
        </x14:conditionalFormatting>
        <x14:conditionalFormatting xmlns:xm="http://schemas.microsoft.com/office/excel/2006/main">
          <x14:cfRule type="cellIs" priority="1" operator="equal" id="{7A3BC720-BBDC-4461-8894-BD5823AD9120}">
            <xm:f>Feuil2!$B$9</xm:f>
            <x14:dxf>
              <fill>
                <patternFill>
                  <bgColor theme="0" tint="-0.34998626667073579"/>
                </patternFill>
              </fill>
            </x14:dxf>
          </x14:cfRule>
          <xm:sqref>C7:C36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Feuil2!$D$1:$D$12</xm:f>
          </x14:formula1>
          <xm:sqref>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F11" sqref="F11"/>
    </sheetView>
  </sheetViews>
  <sheetFormatPr baseColWidth="10" defaultRowHeight="14.4" x14ac:dyDescent="0.3"/>
  <cols>
    <col min="1" max="1" width="2" bestFit="1" customWidth="1"/>
  </cols>
  <sheetData>
    <row r="1" spans="1:4" x14ac:dyDescent="0.3">
      <c r="A1">
        <v>1</v>
      </c>
      <c r="B1" t="s">
        <v>5</v>
      </c>
      <c r="D1" t="s">
        <v>22</v>
      </c>
    </row>
    <row r="2" spans="1:4" x14ac:dyDescent="0.3">
      <c r="A2">
        <v>2</v>
      </c>
      <c r="B2" t="s">
        <v>6</v>
      </c>
      <c r="D2" t="s">
        <v>23</v>
      </c>
    </row>
    <row r="3" spans="1:4" x14ac:dyDescent="0.3">
      <c r="A3">
        <v>3</v>
      </c>
      <c r="B3" t="s">
        <v>7</v>
      </c>
      <c r="D3" t="s">
        <v>24</v>
      </c>
    </row>
    <row r="4" spans="1:4" x14ac:dyDescent="0.3">
      <c r="A4">
        <v>4</v>
      </c>
      <c r="B4" t="s">
        <v>8</v>
      </c>
      <c r="D4" t="s">
        <v>25</v>
      </c>
    </row>
    <row r="5" spans="1:4" x14ac:dyDescent="0.3">
      <c r="A5">
        <v>5</v>
      </c>
      <c r="B5" t="s">
        <v>9</v>
      </c>
      <c r="D5" t="s">
        <v>26</v>
      </c>
    </row>
    <row r="6" spans="1:4" x14ac:dyDescent="0.3">
      <c r="A6">
        <v>6</v>
      </c>
      <c r="B6" t="s">
        <v>10</v>
      </c>
      <c r="D6" t="s">
        <v>27</v>
      </c>
    </row>
    <row r="7" spans="1:4" x14ac:dyDescent="0.3">
      <c r="A7">
        <v>7</v>
      </c>
      <c r="B7" t="s">
        <v>11</v>
      </c>
      <c r="D7" t="s">
        <v>28</v>
      </c>
    </row>
    <row r="8" spans="1:4" x14ac:dyDescent="0.3">
      <c r="D8" t="s">
        <v>29</v>
      </c>
    </row>
    <row r="9" spans="1:4" x14ac:dyDescent="0.3">
      <c r="B9" t="s">
        <v>21</v>
      </c>
      <c r="D9" t="s">
        <v>2</v>
      </c>
    </row>
    <row r="10" spans="1:4" x14ac:dyDescent="0.3">
      <c r="D10" t="s">
        <v>30</v>
      </c>
    </row>
    <row r="11" spans="1:4" x14ac:dyDescent="0.3">
      <c r="D11" t="s">
        <v>31</v>
      </c>
    </row>
    <row r="12" spans="1:4" x14ac:dyDescent="0.3">
      <c r="D12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SRomain</dc:creator>
  <cp:lastModifiedBy>SRomain</cp:lastModifiedBy>
  <cp:lastPrinted>2014-09-14T17:22:05Z</cp:lastPrinted>
  <dcterms:created xsi:type="dcterms:W3CDTF">2014-09-14T17:07:00Z</dcterms:created>
  <dcterms:modified xsi:type="dcterms:W3CDTF">2014-09-14T17:39:50Z</dcterms:modified>
</cp:coreProperties>
</file>