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15195" windowHeight="7425"/>
  </bookViews>
  <sheets>
    <sheet name="Feuil1" sheetId="1" r:id="rId1"/>
    <sheet name="Feuil2" sheetId="2" r:id="rId2"/>
    <sheet name="Feuil3" sheetId="3" r:id="rId3"/>
  </sheets>
  <definedNames>
    <definedName name="CoefDir">(INDEX(Serie_Y,MATCH(X_Cible,Serie_X,1)+1)-INDEX(Serie_Y,MATCH(X_Cible,Serie_X,1)))/(INDEX(Serie_X,MATCH(X_Cible,Serie_X,1)+1)-INDEX(Serie_X,MATCH(X_Cible,Serie_X,1)))</definedName>
    <definedName name="EstExact">NOT(ISNA(MATCH(X_Cible,Serie_X,0)))</definedName>
    <definedName name="Serie_X">OFFSET(Feuil1!$B$2,1,,IF(COUNT(Feuil1!$B:$B)=0,1,COUNT(Feuil1!$B:$B)))</definedName>
    <definedName name="Serie_Y">OFFSET(Serie_X,,1)</definedName>
    <definedName name="X_Cible">Feuil1!$K$5</definedName>
    <definedName name="Y_Calc">IF(EstExact,INDEX(Serie_Y,MATCH(X_Cible,Serie_X,0)),INDEX(Serie_Y,MATCH(X_Cible,Serie_X,1))+(X_Cible-INDEX(Serie_X,MATCH(X_Cible,Serie_X,1)))*CoefDir)</definedName>
  </definedNames>
  <calcPr calcId="125725"/>
</workbook>
</file>

<file path=xl/calcChain.xml><?xml version="1.0" encoding="utf-8"?>
<calcChain xmlns="http://schemas.openxmlformats.org/spreadsheetml/2006/main">
  <c r="O10" i="1"/>
  <c r="O9"/>
  <c r="L5"/>
  <c r="N6"/>
  <c r="O7"/>
  <c r="N7"/>
  <c r="O3"/>
  <c r="O2"/>
  <c r="N3"/>
</calcChain>
</file>

<file path=xl/sharedStrings.xml><?xml version="1.0" encoding="utf-8"?>
<sst xmlns="http://schemas.openxmlformats.org/spreadsheetml/2006/main" count="19" uniqueCount="19">
  <si>
    <t>X</t>
  </si>
  <si>
    <t>Y</t>
  </si>
  <si>
    <t>Serie_X</t>
  </si>
  <si>
    <t>Serie_Y</t>
  </si>
  <si>
    <t>X_Cible</t>
  </si>
  <si>
    <t>EstExact</t>
  </si>
  <si>
    <t>CoefDir</t>
  </si>
  <si>
    <t>Y_Calc</t>
  </si>
  <si>
    <t>Trait 1</t>
  </si>
  <si>
    <t>Trait 2</t>
  </si>
  <si>
    <t>Nom définis :</t>
  </si>
  <si>
    <t>X Min</t>
  </si>
  <si>
    <t>X Max</t>
  </si>
  <si>
    <t>=(INDEX(Serie_Y;EQUIV(X_Cible;Serie_X;1)+1)-INDEX(Serie_Y;EQUIV(X_Cible;Serie_X;1)))/(INDEX(Serie_X;EQUIV(X_Cible;Serie_X;1)+1)-INDEX(Serie_X;EQUIV(X_Cible;Serie_X;1)))</t>
  </si>
  <si>
    <t>=NON(ESTNA(EQUIV(X_Cible;Serie_X;0)))</t>
  </si>
  <si>
    <t>=DECALER(Feuil1!$B$2;1;;SI(NB(Feuil1!$B:$B)=0;1;NB(Feuil1!$B:$B)))</t>
  </si>
  <si>
    <t>=DECALER(Serie_X;;1)</t>
  </si>
  <si>
    <t>=Feuil1!$K$5</t>
  </si>
  <si>
    <t>=SI(EstExact;INDEX(Serie_Y;EQUIV(X_Cible;Serie_X;0));INDEX(Serie_Y;EQUIV(X_Cible;Serie_X;1))+(X_Cible-INDEX(Serie_X;EQUIV(X_Cible;Serie_X;1)))*CoefDir)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</si>
</sst>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/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scatterChart>
        <c:scatterStyle val="lineMarker"/>
        <c:ser>
          <c:idx val="0"/>
          <c:order val="0"/>
          <c:tx>
            <c:v>Courbe_XY</c:v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xVal>
            <c:numRef>
              <c:f>[0]!Serie_X</c:f>
              <c:numCache>
                <c:formatCode>General</c:formatCode>
                <c:ptCount val="5"/>
                <c:pt idx="0">
                  <c:v>7</c:v>
                </c:pt>
                <c:pt idx="1">
                  <c:v>12</c:v>
                </c:pt>
                <c:pt idx="2">
                  <c:v>17</c:v>
                </c:pt>
                <c:pt idx="3">
                  <c:v>21</c:v>
                </c:pt>
                <c:pt idx="4">
                  <c:v>24</c:v>
                </c:pt>
              </c:numCache>
            </c:numRef>
          </c:xVal>
          <c:yVal>
            <c:numRef>
              <c:f>[0]!Serie_Y</c:f>
              <c:numCache>
                <c:formatCode>General</c:formatCode>
                <c:ptCount val="5"/>
                <c:pt idx="0">
                  <c:v>18</c:v>
                </c:pt>
                <c:pt idx="1">
                  <c:v>15</c:v>
                </c:pt>
                <c:pt idx="2">
                  <c:v>12</c:v>
                </c:pt>
                <c:pt idx="3">
                  <c:v>8</c:v>
                </c:pt>
                <c:pt idx="4">
                  <c:v>5</c:v>
                </c:pt>
              </c:numCache>
            </c:numRef>
          </c:yVal>
        </c:ser>
        <c:ser>
          <c:idx val="1"/>
          <c:order val="1"/>
          <c:tx>
            <c:v>Trait1</c:v>
          </c:tx>
          <c:spPr>
            <a:ln w="19050">
              <a:solidFill>
                <a:schemeClr val="tx1"/>
              </a:solidFill>
              <a:prstDash val="dash"/>
            </a:ln>
          </c:spPr>
          <c:marker>
            <c:symbol val="none"/>
          </c:marker>
          <c:xVal>
            <c:numRef>
              <c:f>Feuil1!$N$2:$N$3</c:f>
              <c:numCache>
                <c:formatCode>General</c:formatCode>
                <c:ptCount val="2"/>
                <c:pt idx="0">
                  <c:v>0</c:v>
                </c:pt>
                <c:pt idx="1">
                  <c:v>16.52</c:v>
                </c:pt>
              </c:numCache>
            </c:numRef>
          </c:xVal>
          <c:yVal>
            <c:numRef>
              <c:f>Feuil1!$O$2:$O$3</c:f>
              <c:numCache>
                <c:formatCode>General</c:formatCode>
                <c:ptCount val="2"/>
                <c:pt idx="0">
                  <c:v>12.288</c:v>
                </c:pt>
                <c:pt idx="1">
                  <c:v>12.288</c:v>
                </c:pt>
              </c:numCache>
            </c:numRef>
          </c:yVal>
        </c:ser>
        <c:ser>
          <c:idx val="2"/>
          <c:order val="2"/>
          <c:tx>
            <c:v>Trait2</c:v>
          </c:tx>
          <c:spPr>
            <a:ln w="19050">
              <a:solidFill>
                <a:schemeClr val="tx1"/>
              </a:solidFill>
              <a:prstDash val="dash"/>
            </a:ln>
          </c:spPr>
          <c:marker>
            <c:symbol val="none"/>
          </c:marker>
          <c:xVal>
            <c:numRef>
              <c:f>Feuil1!$N$6:$N$7</c:f>
              <c:numCache>
                <c:formatCode>General</c:formatCode>
                <c:ptCount val="2"/>
                <c:pt idx="0">
                  <c:v>16.52</c:v>
                </c:pt>
                <c:pt idx="1">
                  <c:v>16.52</c:v>
                </c:pt>
              </c:numCache>
            </c:numRef>
          </c:xVal>
          <c:yVal>
            <c:numRef>
              <c:f>Feuil1!$O$6:$O$7</c:f>
              <c:numCache>
                <c:formatCode>General</c:formatCode>
                <c:ptCount val="2"/>
                <c:pt idx="0">
                  <c:v>0</c:v>
                </c:pt>
                <c:pt idx="1">
                  <c:v>12.288</c:v>
                </c:pt>
              </c:numCache>
            </c:numRef>
          </c:yVal>
        </c:ser>
        <c:ser>
          <c:idx val="3"/>
          <c:order val="3"/>
          <c:tx>
            <c:v>Point</c:v>
          </c:tx>
          <c:marker>
            <c:symbol val="diamond"/>
            <c:size val="10"/>
            <c:spPr>
              <a:solidFill>
                <a:schemeClr val="tx1"/>
              </a:solidFill>
            </c:spPr>
          </c:marker>
          <c:xVal>
            <c:numRef>
              <c:f>Feuil1!$N$3</c:f>
              <c:numCache>
                <c:formatCode>General</c:formatCode>
                <c:ptCount val="1"/>
                <c:pt idx="0">
                  <c:v>16.52</c:v>
                </c:pt>
              </c:numCache>
            </c:numRef>
          </c:xVal>
          <c:yVal>
            <c:numRef>
              <c:f>Feuil1!$O$3</c:f>
              <c:numCache>
                <c:formatCode>General</c:formatCode>
                <c:ptCount val="1"/>
                <c:pt idx="0">
                  <c:v>12.288</c:v>
                </c:pt>
              </c:numCache>
            </c:numRef>
          </c:yVal>
        </c:ser>
        <c:dLbls/>
        <c:axId val="47481600"/>
        <c:axId val="47490560"/>
      </c:scatterChart>
      <c:valAx>
        <c:axId val="47481600"/>
        <c:scaling>
          <c:orientation val="minMax"/>
          <c:max val="24"/>
          <c:min val="7"/>
        </c:scaling>
        <c:axPos val="b"/>
        <c:numFmt formatCode="General" sourceLinked="1"/>
        <c:tickLblPos val="nextTo"/>
        <c:crossAx val="47490560"/>
        <c:crosses val="autoZero"/>
        <c:crossBetween val="midCat"/>
      </c:valAx>
      <c:valAx>
        <c:axId val="47490560"/>
        <c:scaling>
          <c:orientation val="minMax"/>
        </c:scaling>
        <c:axPos val="l"/>
        <c:majorGridlines/>
        <c:numFmt formatCode="General" sourceLinked="1"/>
        <c:tickLblPos val="nextTo"/>
        <c:crossAx val="47481600"/>
        <c:crosses val="autoZero"/>
        <c:crossBetween val="midCat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0</xdr:row>
      <xdr:rowOff>171450</xdr:rowOff>
    </xdr:from>
    <xdr:to>
      <xdr:col>9</xdr:col>
      <xdr:colOff>571500</xdr:colOff>
      <xdr:row>15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25"/>
  <sheetViews>
    <sheetView tabSelected="1" workbookViewId="0">
      <selection activeCell="K5" sqref="K5"/>
    </sheetView>
  </sheetViews>
  <sheetFormatPr baseColWidth="10" defaultRowHeight="15"/>
  <sheetData>
    <row r="1" spans="2:15">
      <c r="N1" s="4" t="s">
        <v>8</v>
      </c>
      <c r="O1" s="5"/>
    </row>
    <row r="2" spans="2:15">
      <c r="B2" s="1" t="s">
        <v>0</v>
      </c>
      <c r="C2" s="1" t="s">
        <v>1</v>
      </c>
      <c r="N2" s="6">
        <v>0</v>
      </c>
      <c r="O2" s="6">
        <f ca="1">Y_Calc</f>
        <v>12.288</v>
      </c>
    </row>
    <row r="3" spans="2:15">
      <c r="B3" s="2">
        <v>7</v>
      </c>
      <c r="C3" s="2">
        <v>18</v>
      </c>
      <c r="N3" s="7">
        <f>X_Cible</f>
        <v>16.52</v>
      </c>
      <c r="O3" s="7">
        <f ca="1">Y_Calc</f>
        <v>12.288</v>
      </c>
    </row>
    <row r="4" spans="2:15">
      <c r="B4">
        <v>12</v>
      </c>
      <c r="C4">
        <v>15</v>
      </c>
    </row>
    <row r="5" spans="2:15">
      <c r="B5">
        <v>17</v>
      </c>
      <c r="C5">
        <v>12</v>
      </c>
      <c r="K5" s="3">
        <v>16.52</v>
      </c>
      <c r="L5">
        <f ca="1">Y_Calc</f>
        <v>12.288</v>
      </c>
      <c r="N5" s="4" t="s">
        <v>9</v>
      </c>
      <c r="O5" s="5"/>
    </row>
    <row r="6" spans="2:15">
      <c r="B6">
        <v>21</v>
      </c>
      <c r="C6">
        <v>8</v>
      </c>
      <c r="N6" s="6">
        <f>X_Cible</f>
        <v>16.52</v>
      </c>
      <c r="O6" s="6">
        <v>0</v>
      </c>
    </row>
    <row r="7" spans="2:15">
      <c r="B7">
        <v>24</v>
      </c>
      <c r="C7">
        <v>5</v>
      </c>
      <c r="N7" s="7">
        <f>X_Cible</f>
        <v>16.52</v>
      </c>
      <c r="O7" s="7">
        <f ca="1">Y_Calc</f>
        <v>12.288</v>
      </c>
    </row>
    <row r="9" spans="2:15">
      <c r="N9" s="7" t="s">
        <v>11</v>
      </c>
      <c r="O9" s="7">
        <f ca="1">MIN(Serie_X)</f>
        <v>7</v>
      </c>
    </row>
    <row r="10" spans="2:15">
      <c r="N10" s="7" t="s">
        <v>12</v>
      </c>
      <c r="O10" s="7">
        <f ca="1">MAX(Serie_X)</f>
        <v>24</v>
      </c>
    </row>
    <row r="20" spans="2:4">
      <c r="B20" s="2" t="s">
        <v>10</v>
      </c>
      <c r="C20" t="s">
        <v>2</v>
      </c>
      <c r="D20" t="s">
        <v>15</v>
      </c>
    </row>
    <row r="21" spans="2:4">
      <c r="C21" t="s">
        <v>3</v>
      </c>
      <c r="D21" t="s">
        <v>16</v>
      </c>
    </row>
    <row r="22" spans="2:4">
      <c r="C22" t="s">
        <v>4</v>
      </c>
      <c r="D22" t="s">
        <v>17</v>
      </c>
    </row>
    <row r="23" spans="2:4">
      <c r="C23" t="s">
        <v>5</v>
      </c>
      <c r="D23" t="s">
        <v>14</v>
      </c>
    </row>
    <row r="24" spans="2:4">
      <c r="C24" t="s">
        <v>6</v>
      </c>
      <c r="D24" t="s">
        <v>13</v>
      </c>
    </row>
    <row r="25" spans="2:4">
      <c r="C25" t="s">
        <v>7</v>
      </c>
      <c r="D25" t="s">
        <v>18</v>
      </c>
    </row>
  </sheetData>
  <dataValidations count="1">
    <dataValidation type="decimal" allowBlank="1" showInputMessage="1" showErrorMessage="1" sqref="K5">
      <formula1>O9</formula1>
      <formula2>O10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X_Cible</vt:lpstr>
    </vt:vector>
  </TitlesOfParts>
  <Company>**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ahoarau</dc:creator>
  <cp:lastModifiedBy>Rudy</cp:lastModifiedBy>
  <dcterms:created xsi:type="dcterms:W3CDTF">2010-09-21T06:44:24Z</dcterms:created>
  <dcterms:modified xsi:type="dcterms:W3CDTF">2014-09-14T14:42:50Z</dcterms:modified>
</cp:coreProperties>
</file>